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kinys\Desktop\Tinklapis\ugdymoplanas\"/>
    </mc:Choice>
  </mc:AlternateContent>
  <xr:revisionPtr revIDLastSave="0" documentId="13_ncr:1_{729A8D09-FA11-46F9-AB72-8895C540ABBF}" xr6:coauthVersionLast="36" xr6:coauthVersionMax="36" xr10:uidLastSave="{00000000-0000-0000-0000-000000000000}"/>
  <bookViews>
    <workbookView xWindow="0" yWindow="0" windowWidth="28800" windowHeight="12240" activeTab="5" xr2:uid="{B190EF18-5280-41D6-A4D2-73BF3E67486E}"/>
  </bookViews>
  <sheets>
    <sheet name="I a" sheetId="1" r:id="rId1"/>
    <sheet name="I b" sheetId="2" r:id="rId2"/>
    <sheet name="I c" sheetId="3" r:id="rId3"/>
    <sheet name="II a" sheetId="4" r:id="rId4"/>
    <sheet name="II b" sheetId="5" r:id="rId5"/>
    <sheet name="III " sheetId="6" r:id="rId6"/>
    <sheet name="IV " sheetId="9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9" l="1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5" i="9"/>
  <c r="E44" i="9" s="1"/>
  <c r="E46" i="9"/>
  <c r="E47" i="9"/>
  <c r="E48" i="9"/>
  <c r="E49" i="9"/>
  <c r="E50" i="9"/>
  <c r="E51" i="9"/>
  <c r="E52" i="9"/>
  <c r="E53" i="9"/>
  <c r="E48" i="6"/>
  <c r="E47" i="6"/>
  <c r="E46" i="6"/>
  <c r="E45" i="6"/>
  <c r="E44" i="6"/>
  <c r="E43" i="6"/>
  <c r="E42" i="6"/>
  <c r="E41" i="6"/>
  <c r="E40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D30" i="5"/>
  <c r="D29" i="5"/>
  <c r="D28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31" i="4"/>
  <c r="D30" i="4"/>
  <c r="D29" i="4"/>
  <c r="D28" i="4" s="1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8" i="2"/>
  <c r="D27" i="2" s="1"/>
  <c r="D29" i="2"/>
  <c r="D30" i="2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E7" i="9" l="1"/>
  <c r="E54" i="9"/>
  <c r="E55" i="9" s="1"/>
  <c r="E39" i="6"/>
  <c r="E7" i="6"/>
  <c r="E49" i="6" s="1"/>
  <c r="E50" i="6" s="1"/>
  <c r="D8" i="5"/>
  <c r="D27" i="5"/>
  <c r="D31" i="5"/>
  <c r="D32" i="5" s="1"/>
  <c r="D8" i="4"/>
  <c r="D32" i="4" s="1"/>
  <c r="D33" i="4" s="1"/>
  <c r="D26" i="1"/>
  <c r="E8" i="3"/>
  <c r="E32" i="3" s="1"/>
  <c r="E33" i="3" s="1"/>
  <c r="D8" i="2"/>
  <c r="D31" i="2" s="1"/>
  <c r="D32" i="2" s="1"/>
  <c r="D7" i="1"/>
  <c r="D30" i="1" s="1"/>
  <c r="D31" i="1" s="1"/>
</calcChain>
</file>

<file path=xl/sharedStrings.xml><?xml version="1.0" encoding="utf-8"?>
<sst xmlns="http://schemas.openxmlformats.org/spreadsheetml/2006/main" count="397" uniqueCount="104">
  <si>
    <t xml:space="preserve">5. Žmogaus saugos mokymas intensyvinamas -1 klasėje išdėstoma dviejų metų programa. </t>
  </si>
  <si>
    <t xml:space="preserve">  - technologijų (mokiniai renkasi skirtingas programas);</t>
  </si>
  <si>
    <t xml:space="preserve">  - informacinių technologijų (kabinetuose įrengta po 14 darbo vietų);</t>
  </si>
  <si>
    <t xml:space="preserve">  - dorinio ugdymo (tikybai  ir etikai mokyti);</t>
  </si>
  <si>
    <t>4. Klasės dalijamos į grupes per pamokas dalykų:</t>
  </si>
  <si>
    <t xml:space="preserve">3. Moduliui skiriama 0,5 pamoka per savaitę. </t>
  </si>
  <si>
    <t>2. Minimalus mokinio pamokų krūvis 32 pamoka.</t>
  </si>
  <si>
    <t>1. I klasių mokiniai mokosi 37 savaites.</t>
  </si>
  <si>
    <t>Pastabos:</t>
  </si>
  <si>
    <t>Lieka valandų:</t>
  </si>
  <si>
    <t>Viso naudojama valandų:</t>
  </si>
  <si>
    <t>Neformalusis švietimas</t>
  </si>
  <si>
    <t>Chemija</t>
  </si>
  <si>
    <t>Fizika</t>
  </si>
  <si>
    <t xml:space="preserve">Pamokos moduliams </t>
  </si>
  <si>
    <t>Prevencinė programa „LIONS“</t>
  </si>
  <si>
    <t>Žmogaus sauga</t>
  </si>
  <si>
    <t>Fizinis ugdymas</t>
  </si>
  <si>
    <t>Technologijos</t>
  </si>
  <si>
    <t>Muzika</t>
  </si>
  <si>
    <t>Dailė</t>
  </si>
  <si>
    <t>Geografija</t>
  </si>
  <si>
    <t>Pilietiškumo pagrindai</t>
  </si>
  <si>
    <t>Istorija</t>
  </si>
  <si>
    <t>Biologija</t>
  </si>
  <si>
    <t>Informacinės techn.</t>
  </si>
  <si>
    <t>Matematika</t>
  </si>
  <si>
    <t>Užsienio kalba (rusų k. 2-oji)</t>
  </si>
  <si>
    <t>Užsienio kalba (anglų k. 1-oji)</t>
  </si>
  <si>
    <t>Lietuvių kalba ir literatūra</t>
  </si>
  <si>
    <t>Etika / Tikyba</t>
  </si>
  <si>
    <t>Pamokos dalykams</t>
  </si>
  <si>
    <t>Viso</t>
  </si>
  <si>
    <t>Pastabos</t>
  </si>
  <si>
    <t>Gr. sk.</t>
  </si>
  <si>
    <t>Sav. pam.</t>
  </si>
  <si>
    <t>DALYKAS</t>
  </si>
  <si>
    <t>Pakruojo „Atžalyno“ gimnazijos I a klasei skiriamas pamokų skaičius per savaitę 2022-2023 m. m.</t>
  </si>
  <si>
    <t>1 priedas</t>
  </si>
  <si>
    <t xml:space="preserve">3. Moduliui skiriama 0,5 pamokos per savaitę. </t>
  </si>
  <si>
    <t>Pakruojo „Atžalyno“ gimnazijos I b klasei skiriamas pamokų skaičius per savaitę 2022-2023 m. m.</t>
  </si>
  <si>
    <t>2 priedas</t>
  </si>
  <si>
    <t xml:space="preserve">Prancūzų k. </t>
  </si>
  <si>
    <t>Gr.sk.</t>
  </si>
  <si>
    <t>3 priedas</t>
  </si>
  <si>
    <t>Pakruojo „Atžalyno“ gimnazijos I c klasei skiriamas pamokų skaičius per savaitę 2022-2023 m. m.</t>
  </si>
  <si>
    <t>4 priedas</t>
  </si>
  <si>
    <t>Užsienio kalba (prancūzų k. 2-oji)</t>
  </si>
  <si>
    <t>Ekonomika</t>
  </si>
  <si>
    <t xml:space="preserve">Lietuvių k. </t>
  </si>
  <si>
    <t>1. II klasių mokiniai mokosi 37 savaites.</t>
  </si>
  <si>
    <t>2. Minimalus mokinio pamokų krūvis 31 pamoka.</t>
  </si>
  <si>
    <t xml:space="preserve">3. Moduliams skiriamos 2 pamokos per savaitę. </t>
  </si>
  <si>
    <t xml:space="preserve">  - 1-osios ir 2-osios užsienio kalbų;</t>
  </si>
  <si>
    <t xml:space="preserve">  - kūno kultūrai mokyti (sudarytos atskiros mergaičių ir berniukų  grupės).</t>
  </si>
  <si>
    <t>Pakruojo „Atžalyno“ gimnazijos II a klasei skiriamas pamokų skaičius per savaitę 2022-2023 m. m.</t>
  </si>
  <si>
    <t>5 priedas</t>
  </si>
  <si>
    <t>Pakruojo „Atžalyno“ gimnazijos II b klasei skiriamas pamokų skaičius per savaitę 2022-2023 m. m.</t>
  </si>
  <si>
    <t>6 priedas</t>
  </si>
  <si>
    <t>Pakruojo „Atžalyno“ gimnazijos III klasėms skiriamas pamokų skaičius per savaitę 2022-2023 m. m.</t>
  </si>
  <si>
    <t>Kursas</t>
  </si>
  <si>
    <t>Etika</t>
  </si>
  <si>
    <t>B</t>
  </si>
  <si>
    <t>Tikyba</t>
  </si>
  <si>
    <t>A</t>
  </si>
  <si>
    <t>B2</t>
  </si>
  <si>
    <t>B1</t>
  </si>
  <si>
    <t>sav. 1 mok.</t>
  </si>
  <si>
    <t>sav. 3 mok.</t>
  </si>
  <si>
    <t xml:space="preserve">Šokis </t>
  </si>
  <si>
    <t xml:space="preserve">Tinklinis </t>
  </si>
  <si>
    <t>Rakečių sportas</t>
  </si>
  <si>
    <t>Retorikos menas</t>
  </si>
  <si>
    <t>Anglų k. vartosena</t>
  </si>
  <si>
    <t>Užsienio k. (prancūzų k. 3-oji)</t>
  </si>
  <si>
    <t>A2</t>
  </si>
  <si>
    <t>sav. 4 mok.</t>
  </si>
  <si>
    <t>Ekonomika ir verslumas</t>
  </si>
  <si>
    <t>Socialinio ir emocinio intelekto ugdymo programa</t>
  </si>
  <si>
    <t>Filososfija</t>
  </si>
  <si>
    <t>nuot. 4 mok.</t>
  </si>
  <si>
    <t>integr.</t>
  </si>
  <si>
    <t>Lietuvių k.</t>
  </si>
  <si>
    <t>Matematikos</t>
  </si>
  <si>
    <t>Anglų k.</t>
  </si>
  <si>
    <t>Istorijos</t>
  </si>
  <si>
    <t>Biologijos</t>
  </si>
  <si>
    <t xml:space="preserve">Fizikos </t>
  </si>
  <si>
    <t>Chemijos</t>
  </si>
  <si>
    <t>sav. 10 mok.</t>
  </si>
  <si>
    <t>1. III klasių mokiniai mokosi 37 savaites.</t>
  </si>
  <si>
    <t>2. Minimalus mokinio pamokų krūvis 28 pamokos, maksimalus-35.</t>
  </si>
  <si>
    <t>3. Grupės dalijamos per pamokas dalykų:</t>
  </si>
  <si>
    <t xml:space="preserve">  - 1-osios ir 2-osios užsienio kalbų kai mokinių skaičius 21 ir daugiau;</t>
  </si>
  <si>
    <t xml:space="preserve">  - mokymui kai mokinių skaičius 31 ir daugiau;</t>
  </si>
  <si>
    <t xml:space="preserve">4. Žmogaus saugos mokymas integruojamas į mokomuosius dalykus. </t>
  </si>
  <si>
    <t>1. IV klasių mokiniai mokosi 33 savaites.</t>
  </si>
  <si>
    <t>Pramoginio šokio pagrindai</t>
  </si>
  <si>
    <t>Statyba ir medžio apdirbimas</t>
  </si>
  <si>
    <t>jungt. (9+8)</t>
  </si>
  <si>
    <t>Teatras</t>
  </si>
  <si>
    <t>Lietuvių kalba ir literaūra</t>
  </si>
  <si>
    <t>Pakruojo „Atžalyno“ gimnazijos IV klasėms skiriamas pamokų skaičius per savaitę 2022-2023 m. m.</t>
  </si>
  <si>
    <t>7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</si>
</sst>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12" xfId="0" applyFont="1" applyBorder="1"/>
    <xf numFmtId="0" fontId="1" fillId="0" borderId="20" xfId="0" applyFont="1" applyFill="1" applyBorder="1"/>
    <xf numFmtId="0" fontId="2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7" xfId="0" applyFont="1" applyBorder="1"/>
    <xf numFmtId="0" fontId="1" fillId="4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8" xfId="0" applyFont="1" applyBorder="1"/>
    <xf numFmtId="0" fontId="1" fillId="4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 applyAlignment="1">
      <alignment horizontal="left"/>
    </xf>
    <xf numFmtId="1" fontId="1" fillId="2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5" fillId="3" borderId="2" xfId="0" applyFont="1" applyFill="1" applyBorder="1" applyAlignment="1"/>
    <xf numFmtId="0" fontId="5" fillId="0" borderId="8" xfId="0" applyFont="1" applyBorder="1"/>
    <xf numFmtId="0" fontId="5" fillId="4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5" xfId="0" applyFont="1" applyBorder="1"/>
    <xf numFmtId="0" fontId="5" fillId="4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4" borderId="23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5" fillId="3" borderId="24" xfId="0" applyFont="1" applyFill="1" applyBorder="1" applyAlignment="1"/>
    <xf numFmtId="0" fontId="5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/>
    </xf>
    <xf numFmtId="0" fontId="3" fillId="2" borderId="19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4" borderId="14" xfId="0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5" fillId="3" borderId="4" xfId="0" applyFont="1" applyFill="1" applyBorder="1" applyAlignment="1"/>
    <xf numFmtId="0" fontId="5" fillId="0" borderId="11" xfId="0" applyFont="1" applyBorder="1"/>
    <xf numFmtId="0" fontId="5" fillId="0" borderId="25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textRotation="90"/>
    </xf>
    <xf numFmtId="0" fontId="3" fillId="4" borderId="1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/>
    </xf>
    <xf numFmtId="0" fontId="3" fillId="4" borderId="1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F8BAE-27D0-4743-A0E6-8E1CB60E04C2}">
  <dimension ref="A1:H41"/>
  <sheetViews>
    <sheetView zoomScale="115" zoomScaleNormal="115" workbookViewId="0">
      <selection activeCell="A4" sqref="A4:A6"/>
    </sheetView>
  </sheetViews>
  <sheetFormatPr defaultRowHeight="14.25" x14ac:dyDescent="0.2"/>
  <cols>
    <col min="1" max="1" width="25" customWidth="1"/>
    <col min="2" max="5" width="8.875" customWidth="1"/>
    <col min="6" max="6" width="8.625" customWidth="1"/>
  </cols>
  <sheetData>
    <row r="1" spans="1:8" ht="15.75" x14ac:dyDescent="0.25">
      <c r="A1" s="12" t="s">
        <v>38</v>
      </c>
      <c r="B1" s="12"/>
      <c r="C1" s="12"/>
      <c r="D1" s="12"/>
      <c r="E1" s="12"/>
      <c r="F1" s="12"/>
      <c r="G1" s="12"/>
      <c r="H1" s="12"/>
    </row>
    <row r="2" spans="1:8" ht="33" customHeight="1" x14ac:dyDescent="0.2">
      <c r="A2" s="13" t="s">
        <v>37</v>
      </c>
      <c r="B2" s="13"/>
      <c r="C2" s="13"/>
      <c r="D2" s="13"/>
      <c r="E2" s="13"/>
      <c r="F2" s="13"/>
      <c r="G2" s="13"/>
      <c r="H2" s="13"/>
    </row>
    <row r="3" spans="1:8" ht="16.5" thickBot="1" x14ac:dyDescent="0.3">
      <c r="A3" s="2"/>
      <c r="B3" s="11"/>
      <c r="C3" s="11"/>
      <c r="D3" s="11"/>
      <c r="E3" s="7"/>
      <c r="F3" s="1"/>
      <c r="G3" s="6"/>
      <c r="H3" s="6"/>
    </row>
    <row r="4" spans="1:8" ht="15.75" x14ac:dyDescent="0.25">
      <c r="A4" s="72" t="s">
        <v>36</v>
      </c>
      <c r="B4" s="73" t="s">
        <v>35</v>
      </c>
      <c r="C4" s="74" t="s">
        <v>34</v>
      </c>
      <c r="D4" s="75"/>
      <c r="E4" s="76" t="s">
        <v>33</v>
      </c>
      <c r="F4" s="6"/>
      <c r="G4" s="6"/>
    </row>
    <row r="5" spans="1:8" ht="15.75" x14ac:dyDescent="0.25">
      <c r="A5" s="77"/>
      <c r="B5" s="78"/>
      <c r="C5" s="79"/>
      <c r="D5" s="80" t="s">
        <v>32</v>
      </c>
      <c r="E5" s="81"/>
      <c r="F5" s="6"/>
      <c r="G5" s="6"/>
    </row>
    <row r="6" spans="1:8" ht="16.5" thickBot="1" x14ac:dyDescent="0.3">
      <c r="A6" s="82"/>
      <c r="B6" s="83"/>
      <c r="C6" s="84"/>
      <c r="D6" s="85"/>
      <c r="E6" s="86"/>
      <c r="F6" s="6"/>
      <c r="G6" s="6"/>
    </row>
    <row r="7" spans="1:8" ht="16.5" thickBot="1" x14ac:dyDescent="0.3">
      <c r="A7" s="14" t="s">
        <v>31</v>
      </c>
      <c r="B7" s="15"/>
      <c r="C7" s="16"/>
      <c r="D7" s="17">
        <f>SUM(D8:D25)</f>
        <v>43</v>
      </c>
      <c r="E7" s="18"/>
      <c r="F7" s="6"/>
      <c r="G7" s="6"/>
    </row>
    <row r="8" spans="1:8" ht="15.75" x14ac:dyDescent="0.25">
      <c r="A8" s="19" t="s">
        <v>30</v>
      </c>
      <c r="B8" s="20">
        <v>1</v>
      </c>
      <c r="C8" s="21">
        <v>2</v>
      </c>
      <c r="D8" s="22">
        <f>B8*C8</f>
        <v>2</v>
      </c>
      <c r="E8" s="22"/>
      <c r="F8" s="6"/>
      <c r="G8" s="6"/>
    </row>
    <row r="9" spans="1:8" ht="15.75" x14ac:dyDescent="0.25">
      <c r="A9" s="23" t="s">
        <v>29</v>
      </c>
      <c r="B9" s="24">
        <v>4</v>
      </c>
      <c r="C9" s="25">
        <v>1</v>
      </c>
      <c r="D9" s="26">
        <f>B9*C9</f>
        <v>4</v>
      </c>
      <c r="E9" s="26"/>
      <c r="F9" s="6"/>
      <c r="G9" s="6"/>
    </row>
    <row r="10" spans="1:8" ht="15.75" x14ac:dyDescent="0.25">
      <c r="A10" s="23" t="s">
        <v>28</v>
      </c>
      <c r="B10" s="24">
        <v>3</v>
      </c>
      <c r="C10" s="27">
        <v>2</v>
      </c>
      <c r="D10" s="26">
        <f>B10*C10</f>
        <v>6</v>
      </c>
      <c r="E10" s="26"/>
      <c r="F10" s="6"/>
      <c r="G10" s="6"/>
    </row>
    <row r="11" spans="1:8" ht="15.75" x14ac:dyDescent="0.25">
      <c r="A11" s="23" t="s">
        <v>27</v>
      </c>
      <c r="B11" s="24">
        <v>2</v>
      </c>
      <c r="C11" s="25">
        <v>2</v>
      </c>
      <c r="D11" s="26">
        <f>B11*C11</f>
        <v>4</v>
      </c>
      <c r="E11" s="26"/>
      <c r="F11" s="6"/>
      <c r="G11" s="6"/>
    </row>
    <row r="12" spans="1:8" ht="15.75" x14ac:dyDescent="0.25">
      <c r="A12" s="23" t="s">
        <v>26</v>
      </c>
      <c r="B12" s="24">
        <v>4</v>
      </c>
      <c r="C12" s="25">
        <v>1</v>
      </c>
      <c r="D12" s="26">
        <f>B12*C12</f>
        <v>4</v>
      </c>
      <c r="E12" s="26"/>
      <c r="F12" s="6"/>
      <c r="G12" s="6"/>
    </row>
    <row r="13" spans="1:8" ht="15.75" x14ac:dyDescent="0.25">
      <c r="A13" s="23" t="s">
        <v>25</v>
      </c>
      <c r="B13" s="24">
        <v>1</v>
      </c>
      <c r="C13" s="27">
        <v>2</v>
      </c>
      <c r="D13" s="28">
        <f>B13*C13</f>
        <v>2</v>
      </c>
      <c r="E13" s="28"/>
      <c r="F13" s="6"/>
      <c r="G13" s="6"/>
    </row>
    <row r="14" spans="1:8" ht="15.75" x14ac:dyDescent="0.25">
      <c r="A14" s="23" t="s">
        <v>24</v>
      </c>
      <c r="B14" s="24">
        <v>2</v>
      </c>
      <c r="C14" s="25">
        <v>1</v>
      </c>
      <c r="D14" s="28">
        <f>B14*C14</f>
        <v>2</v>
      </c>
      <c r="E14" s="28"/>
      <c r="F14" s="6"/>
      <c r="G14" s="6"/>
    </row>
    <row r="15" spans="1:8" ht="15.75" x14ac:dyDescent="0.25">
      <c r="A15" s="23" t="s">
        <v>13</v>
      </c>
      <c r="B15" s="24">
        <v>2</v>
      </c>
      <c r="C15" s="25">
        <v>1</v>
      </c>
      <c r="D15" s="28">
        <f>B15*C15</f>
        <v>2</v>
      </c>
      <c r="E15" s="28"/>
      <c r="F15" s="6"/>
      <c r="G15" s="6"/>
    </row>
    <row r="16" spans="1:8" ht="15.75" x14ac:dyDescent="0.25">
      <c r="A16" s="23" t="s">
        <v>12</v>
      </c>
      <c r="B16" s="24">
        <v>2</v>
      </c>
      <c r="C16" s="25">
        <v>1</v>
      </c>
      <c r="D16" s="28">
        <f>B16*C16</f>
        <v>2</v>
      </c>
      <c r="E16" s="28"/>
      <c r="F16" s="6"/>
      <c r="G16" s="6"/>
    </row>
    <row r="17" spans="1:7" ht="15.75" x14ac:dyDescent="0.25">
      <c r="A17" s="29" t="s">
        <v>23</v>
      </c>
      <c r="B17" s="24">
        <v>2</v>
      </c>
      <c r="C17" s="25">
        <v>1</v>
      </c>
      <c r="D17" s="28">
        <f>B17*C17</f>
        <v>2</v>
      </c>
      <c r="E17" s="28"/>
      <c r="F17" s="6"/>
      <c r="G17" s="6"/>
    </row>
    <row r="18" spans="1:7" ht="15.75" x14ac:dyDescent="0.25">
      <c r="A18" s="29" t="s">
        <v>22</v>
      </c>
      <c r="B18" s="24">
        <v>1</v>
      </c>
      <c r="C18" s="25">
        <v>1</v>
      </c>
      <c r="D18" s="28">
        <f>B18*C18</f>
        <v>1</v>
      </c>
      <c r="E18" s="28"/>
      <c r="F18" s="6"/>
      <c r="G18" s="6"/>
    </row>
    <row r="19" spans="1:7" ht="15.75" x14ac:dyDescent="0.25">
      <c r="A19" s="23" t="s">
        <v>21</v>
      </c>
      <c r="B19" s="24">
        <v>2</v>
      </c>
      <c r="C19" s="25">
        <v>1</v>
      </c>
      <c r="D19" s="28">
        <f>B19*C19</f>
        <v>2</v>
      </c>
      <c r="E19" s="28"/>
      <c r="F19" s="6"/>
      <c r="G19" s="6"/>
    </row>
    <row r="20" spans="1:7" ht="15.75" x14ac:dyDescent="0.25">
      <c r="A20" s="29" t="s">
        <v>20</v>
      </c>
      <c r="B20" s="24">
        <v>1</v>
      </c>
      <c r="C20" s="25">
        <v>1</v>
      </c>
      <c r="D20" s="28">
        <f>B20*C20</f>
        <v>1</v>
      </c>
      <c r="E20" s="28"/>
      <c r="F20" s="6"/>
      <c r="G20" s="6"/>
    </row>
    <row r="21" spans="1:7" ht="15.75" x14ac:dyDescent="0.25">
      <c r="A21" s="23" t="s">
        <v>19</v>
      </c>
      <c r="B21" s="24">
        <v>1</v>
      </c>
      <c r="C21" s="25">
        <v>1</v>
      </c>
      <c r="D21" s="28">
        <f>B21*C21</f>
        <v>1</v>
      </c>
      <c r="E21" s="28"/>
      <c r="F21" s="6"/>
      <c r="G21" s="6"/>
    </row>
    <row r="22" spans="1:7" ht="15.75" x14ac:dyDescent="0.25">
      <c r="A22" s="23" t="s">
        <v>18</v>
      </c>
      <c r="B22" s="24">
        <v>1.5</v>
      </c>
      <c r="C22" s="25">
        <v>2</v>
      </c>
      <c r="D22" s="28">
        <f>B22*C22</f>
        <v>3</v>
      </c>
      <c r="E22" s="28"/>
      <c r="F22" s="6"/>
      <c r="G22" s="6"/>
    </row>
    <row r="23" spans="1:7" ht="15.75" x14ac:dyDescent="0.25">
      <c r="A23" s="30" t="s">
        <v>17</v>
      </c>
      <c r="B23" s="24">
        <v>2</v>
      </c>
      <c r="C23" s="31">
        <v>2</v>
      </c>
      <c r="D23" s="28">
        <f>B23*C23</f>
        <v>4</v>
      </c>
      <c r="E23" s="28"/>
      <c r="F23" s="6"/>
      <c r="G23" s="6"/>
    </row>
    <row r="24" spans="1:7" ht="15.75" x14ac:dyDescent="0.25">
      <c r="A24" s="30" t="s">
        <v>16</v>
      </c>
      <c r="B24" s="32">
        <v>0.5</v>
      </c>
      <c r="C24" s="27">
        <v>1</v>
      </c>
      <c r="D24" s="26">
        <f>B24*C24</f>
        <v>0.5</v>
      </c>
      <c r="E24" s="33"/>
      <c r="F24" s="10"/>
      <c r="G24" s="6"/>
    </row>
    <row r="25" spans="1:7" ht="16.5" thickBot="1" x14ac:dyDescent="0.3">
      <c r="A25" s="34" t="s">
        <v>15</v>
      </c>
      <c r="B25" s="35">
        <v>0.5</v>
      </c>
      <c r="C25" s="36">
        <v>1</v>
      </c>
      <c r="D25" s="36">
        <f>B25*C25</f>
        <v>0.5</v>
      </c>
      <c r="E25" s="37"/>
      <c r="F25" s="6"/>
      <c r="G25" s="6"/>
    </row>
    <row r="26" spans="1:7" ht="16.5" thickBot="1" x14ac:dyDescent="0.3">
      <c r="A26" s="38" t="s">
        <v>14</v>
      </c>
      <c r="B26" s="39"/>
      <c r="C26" s="39"/>
      <c r="D26" s="40">
        <f>SUM(D27:D28)</f>
        <v>1</v>
      </c>
      <c r="E26" s="41"/>
      <c r="F26" s="6"/>
      <c r="G26" s="6"/>
    </row>
    <row r="27" spans="1:7" ht="15.75" x14ac:dyDescent="0.25">
      <c r="A27" s="42" t="s">
        <v>13</v>
      </c>
      <c r="B27" s="43">
        <v>0.5</v>
      </c>
      <c r="C27" s="25">
        <v>1</v>
      </c>
      <c r="D27" s="44">
        <f>B27*C27</f>
        <v>0.5</v>
      </c>
      <c r="E27" s="26"/>
      <c r="F27" s="6"/>
      <c r="G27" s="6"/>
    </row>
    <row r="28" spans="1:7" ht="16.5" thickBot="1" x14ac:dyDescent="0.3">
      <c r="A28" s="45" t="s">
        <v>12</v>
      </c>
      <c r="B28" s="46">
        <v>0.5</v>
      </c>
      <c r="C28" s="47">
        <v>1</v>
      </c>
      <c r="D28" s="44">
        <f>B28*C28</f>
        <v>0.5</v>
      </c>
      <c r="E28" s="48"/>
      <c r="F28" s="6"/>
      <c r="G28" s="6"/>
    </row>
    <row r="29" spans="1:7" ht="16.5" thickBot="1" x14ac:dyDescent="0.3">
      <c r="A29" s="49" t="s">
        <v>11</v>
      </c>
      <c r="B29" s="18">
        <v>1</v>
      </c>
      <c r="C29" s="50">
        <v>2</v>
      </c>
      <c r="D29" s="18">
        <f>B29*C29</f>
        <v>2</v>
      </c>
      <c r="E29" s="18"/>
      <c r="F29" s="6"/>
      <c r="G29" s="6"/>
    </row>
    <row r="30" spans="1:7" ht="16.5" thickBot="1" x14ac:dyDescent="0.3">
      <c r="A30" s="51" t="s">
        <v>10</v>
      </c>
      <c r="B30" s="52"/>
      <c r="C30" s="53"/>
      <c r="D30" s="54">
        <f>D7+D26+D29</f>
        <v>46</v>
      </c>
      <c r="E30" s="7"/>
      <c r="F30" s="6"/>
      <c r="G30" s="6"/>
    </row>
    <row r="31" spans="1:7" ht="16.5" thickBot="1" x14ac:dyDescent="0.3">
      <c r="A31" s="51" t="s">
        <v>9</v>
      </c>
      <c r="B31" s="52"/>
      <c r="C31" s="53"/>
      <c r="D31" s="54">
        <f>46-D30</f>
        <v>0</v>
      </c>
      <c r="E31" s="7"/>
      <c r="F31" s="6"/>
      <c r="G31" s="6"/>
    </row>
    <row r="32" spans="1:7" ht="15.75" x14ac:dyDescent="0.25">
      <c r="A32" s="9"/>
      <c r="B32" s="9"/>
      <c r="C32" s="9"/>
      <c r="D32" s="8"/>
      <c r="E32" s="7"/>
      <c r="F32" s="6"/>
      <c r="G32" s="6"/>
    </row>
    <row r="33" spans="1:7" ht="15.75" x14ac:dyDescent="0.25">
      <c r="A33" s="1" t="s">
        <v>8</v>
      </c>
      <c r="B33" s="5"/>
      <c r="C33" s="5"/>
      <c r="D33" s="5"/>
      <c r="E33" s="5"/>
      <c r="F33" s="5"/>
      <c r="G33" s="5"/>
    </row>
    <row r="34" spans="1:7" ht="15.75" x14ac:dyDescent="0.25">
      <c r="A34" s="1" t="s">
        <v>7</v>
      </c>
      <c r="B34" s="1"/>
      <c r="C34" s="1"/>
      <c r="D34" s="1"/>
      <c r="E34" s="1"/>
      <c r="F34" s="1"/>
      <c r="G34" s="1"/>
    </row>
    <row r="35" spans="1:7" ht="15.75" x14ac:dyDescent="0.25">
      <c r="A35" s="4" t="s">
        <v>6</v>
      </c>
      <c r="B35" s="1"/>
      <c r="C35" s="1"/>
      <c r="D35" s="1"/>
      <c r="E35" s="1"/>
      <c r="F35" s="1"/>
      <c r="G35" s="1"/>
    </row>
    <row r="36" spans="1:7" ht="15.75" x14ac:dyDescent="0.25">
      <c r="A36" s="3" t="s">
        <v>5</v>
      </c>
      <c r="B36" s="3"/>
      <c r="C36" s="3"/>
      <c r="D36" s="3"/>
      <c r="E36" s="3"/>
      <c r="F36" s="3"/>
      <c r="G36" s="3"/>
    </row>
    <row r="37" spans="1:7" ht="15.75" x14ac:dyDescent="0.25">
      <c r="A37" s="1" t="s">
        <v>4</v>
      </c>
      <c r="B37" s="1"/>
      <c r="C37" s="1"/>
      <c r="D37" s="1"/>
      <c r="E37" s="1"/>
      <c r="F37" s="1"/>
      <c r="G37" s="1"/>
    </row>
    <row r="38" spans="1:7" ht="15.75" x14ac:dyDescent="0.25">
      <c r="A38" s="1" t="s">
        <v>3</v>
      </c>
      <c r="B38" s="1"/>
      <c r="C38" s="1"/>
      <c r="D38" s="1"/>
      <c r="E38" s="1"/>
      <c r="F38" s="1"/>
      <c r="G38" s="1"/>
    </row>
    <row r="39" spans="1:7" ht="15.75" x14ac:dyDescent="0.25">
      <c r="A39" s="1" t="s">
        <v>2</v>
      </c>
      <c r="B39" s="1"/>
      <c r="C39" s="1"/>
      <c r="D39" s="1"/>
      <c r="E39" s="1"/>
      <c r="F39" s="1"/>
      <c r="G39" s="1"/>
    </row>
    <row r="40" spans="1:7" ht="15.75" x14ac:dyDescent="0.25">
      <c r="A40" s="1" t="s">
        <v>1</v>
      </c>
      <c r="B40" s="1"/>
      <c r="C40" s="1"/>
      <c r="D40" s="1"/>
      <c r="E40" s="1"/>
      <c r="F40" s="1"/>
      <c r="G40" s="1"/>
    </row>
    <row r="41" spans="1:7" ht="15.75" x14ac:dyDescent="0.25">
      <c r="A41" s="1" t="s">
        <v>0</v>
      </c>
      <c r="B41" s="1"/>
      <c r="C41" s="1"/>
      <c r="D41" s="1"/>
      <c r="E41" s="1"/>
      <c r="F41" s="1"/>
      <c r="G41" s="1"/>
    </row>
  </sheetData>
  <mergeCells count="10">
    <mergeCell ref="A2:H2"/>
    <mergeCell ref="A1:H1"/>
    <mergeCell ref="A31:C31"/>
    <mergeCell ref="A4:A6"/>
    <mergeCell ref="B4:B6"/>
    <mergeCell ref="C4:C6"/>
    <mergeCell ref="E4:E6"/>
    <mergeCell ref="A7:C7"/>
    <mergeCell ref="A26:C26"/>
    <mergeCell ref="A30:C30"/>
  </mergeCells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3BCC3-0602-420E-B72F-0E6633695891}">
  <dimension ref="A1:H42"/>
  <sheetViews>
    <sheetView workbookViewId="0">
      <selection activeCell="A5" sqref="A5:A7"/>
    </sheetView>
  </sheetViews>
  <sheetFormatPr defaultRowHeight="14.25" x14ac:dyDescent="0.2"/>
  <cols>
    <col min="1" max="1" width="23.75" customWidth="1"/>
    <col min="2" max="5" width="9.625" customWidth="1"/>
  </cols>
  <sheetData>
    <row r="1" spans="1:8" ht="15.75" x14ac:dyDescent="0.25">
      <c r="A1" s="12" t="s">
        <v>41</v>
      </c>
      <c r="B1" s="12"/>
      <c r="C1" s="12"/>
      <c r="D1" s="12"/>
      <c r="E1" s="12"/>
      <c r="F1" s="12"/>
      <c r="G1" s="12"/>
      <c r="H1" s="12"/>
    </row>
    <row r="2" spans="1:8" ht="15.75" x14ac:dyDescent="0.25">
      <c r="A2" s="7"/>
      <c r="B2" s="2"/>
      <c r="C2" s="2"/>
      <c r="D2" s="2"/>
      <c r="E2" s="2"/>
      <c r="F2" s="2"/>
      <c r="G2" s="2"/>
      <c r="H2" s="2"/>
    </row>
    <row r="3" spans="1:8" ht="35.25" customHeight="1" x14ac:dyDescent="0.2">
      <c r="A3" s="13" t="s">
        <v>40</v>
      </c>
      <c r="B3" s="13"/>
      <c r="C3" s="13"/>
      <c r="D3" s="13"/>
      <c r="E3" s="13"/>
      <c r="F3" s="13"/>
      <c r="G3" s="13"/>
      <c r="H3" s="13"/>
    </row>
    <row r="4" spans="1:8" ht="16.5" thickBot="1" x14ac:dyDescent="0.3">
      <c r="A4" s="11"/>
      <c r="B4" s="11"/>
      <c r="C4" s="11"/>
      <c r="D4" s="7"/>
      <c r="E4" s="1"/>
      <c r="F4" s="6"/>
      <c r="G4" s="6"/>
      <c r="H4" s="6"/>
    </row>
    <row r="5" spans="1:8" ht="15.75" x14ac:dyDescent="0.25">
      <c r="A5" s="72" t="s">
        <v>36</v>
      </c>
      <c r="B5" s="73" t="s">
        <v>35</v>
      </c>
      <c r="C5" s="74" t="s">
        <v>34</v>
      </c>
      <c r="D5" s="75"/>
      <c r="E5" s="76" t="s">
        <v>33</v>
      </c>
      <c r="F5" s="6"/>
      <c r="G5" s="6"/>
      <c r="H5" s="6"/>
    </row>
    <row r="6" spans="1:8" ht="15.75" x14ac:dyDescent="0.25">
      <c r="A6" s="77"/>
      <c r="B6" s="78"/>
      <c r="C6" s="79"/>
      <c r="D6" s="80" t="s">
        <v>32</v>
      </c>
      <c r="E6" s="81"/>
      <c r="F6" s="6"/>
      <c r="G6" s="6"/>
      <c r="H6" s="6"/>
    </row>
    <row r="7" spans="1:8" ht="16.5" thickBot="1" x14ac:dyDescent="0.3">
      <c r="A7" s="82"/>
      <c r="B7" s="83"/>
      <c r="C7" s="84"/>
      <c r="D7" s="85"/>
      <c r="E7" s="86"/>
      <c r="F7" s="6"/>
      <c r="G7" s="6"/>
      <c r="H7" s="6"/>
    </row>
    <row r="8" spans="1:8" ht="16.5" thickBot="1" x14ac:dyDescent="0.3">
      <c r="A8" s="14" t="s">
        <v>31</v>
      </c>
      <c r="B8" s="15"/>
      <c r="C8" s="16"/>
      <c r="D8" s="17">
        <f>SUM(D9:D26)</f>
        <v>42</v>
      </c>
      <c r="E8" s="18"/>
      <c r="F8" s="6"/>
      <c r="G8" s="6"/>
      <c r="H8" s="6"/>
    </row>
    <row r="9" spans="1:8" ht="15.75" x14ac:dyDescent="0.25">
      <c r="A9" s="19" t="s">
        <v>30</v>
      </c>
      <c r="B9" s="20">
        <v>1</v>
      </c>
      <c r="C9" s="21">
        <v>1</v>
      </c>
      <c r="D9" s="22">
        <f>B9*C9</f>
        <v>1</v>
      </c>
      <c r="E9" s="22"/>
      <c r="F9" s="6"/>
      <c r="G9" s="6"/>
      <c r="H9" s="6"/>
    </row>
    <row r="10" spans="1:8" ht="15.75" x14ac:dyDescent="0.25">
      <c r="A10" s="23" t="s">
        <v>29</v>
      </c>
      <c r="B10" s="24">
        <v>4</v>
      </c>
      <c r="C10" s="25">
        <v>1</v>
      </c>
      <c r="D10" s="26">
        <f>B10*C10</f>
        <v>4</v>
      </c>
      <c r="E10" s="26"/>
      <c r="F10" s="6"/>
      <c r="G10" s="6"/>
      <c r="H10" s="6"/>
    </row>
    <row r="11" spans="1:8" ht="15.75" x14ac:dyDescent="0.25">
      <c r="A11" s="23" t="s">
        <v>28</v>
      </c>
      <c r="B11" s="24">
        <v>3</v>
      </c>
      <c r="C11" s="27">
        <v>2</v>
      </c>
      <c r="D11" s="26">
        <f>B11*C11</f>
        <v>6</v>
      </c>
      <c r="E11" s="26"/>
      <c r="F11" s="6"/>
      <c r="G11" s="6"/>
      <c r="H11" s="6"/>
    </row>
    <row r="12" spans="1:8" ht="15.75" x14ac:dyDescent="0.25">
      <c r="A12" s="23" t="s">
        <v>27</v>
      </c>
      <c r="B12" s="24">
        <v>2</v>
      </c>
      <c r="C12" s="25">
        <v>2</v>
      </c>
      <c r="D12" s="26">
        <f>B12*C12</f>
        <v>4</v>
      </c>
      <c r="E12" s="26"/>
      <c r="F12" s="6"/>
      <c r="G12" s="6"/>
      <c r="H12" s="6"/>
    </row>
    <row r="13" spans="1:8" ht="15.75" x14ac:dyDescent="0.25">
      <c r="A13" s="23" t="s">
        <v>26</v>
      </c>
      <c r="B13" s="24">
        <v>4</v>
      </c>
      <c r="C13" s="25">
        <v>1</v>
      </c>
      <c r="D13" s="26">
        <f>B13*C13</f>
        <v>4</v>
      </c>
      <c r="E13" s="26"/>
      <c r="F13" s="6"/>
      <c r="G13" s="6"/>
      <c r="H13" s="6"/>
    </row>
    <row r="14" spans="1:8" ht="15.75" x14ac:dyDescent="0.25">
      <c r="A14" s="23" t="s">
        <v>25</v>
      </c>
      <c r="B14" s="24">
        <v>1</v>
      </c>
      <c r="C14" s="27">
        <v>2</v>
      </c>
      <c r="D14" s="28">
        <f>B14*C14</f>
        <v>2</v>
      </c>
      <c r="E14" s="28"/>
      <c r="F14" s="6"/>
      <c r="G14" s="6"/>
      <c r="H14" s="6"/>
    </row>
    <row r="15" spans="1:8" ht="15.75" x14ac:dyDescent="0.25">
      <c r="A15" s="23" t="s">
        <v>24</v>
      </c>
      <c r="B15" s="24">
        <v>2</v>
      </c>
      <c r="C15" s="25">
        <v>1</v>
      </c>
      <c r="D15" s="28">
        <f>B15*C15</f>
        <v>2</v>
      </c>
      <c r="E15" s="28"/>
      <c r="F15" s="6"/>
      <c r="G15" s="6"/>
      <c r="H15" s="6"/>
    </row>
    <row r="16" spans="1:8" ht="15.75" x14ac:dyDescent="0.25">
      <c r="A16" s="23" t="s">
        <v>13</v>
      </c>
      <c r="B16" s="24">
        <v>2</v>
      </c>
      <c r="C16" s="25">
        <v>1</v>
      </c>
      <c r="D16" s="28">
        <f>B16*C16</f>
        <v>2</v>
      </c>
      <c r="E16" s="28"/>
      <c r="F16" s="6"/>
      <c r="G16" s="6"/>
      <c r="H16" s="6"/>
    </row>
    <row r="17" spans="1:8" ht="15.75" x14ac:dyDescent="0.25">
      <c r="A17" s="23" t="s">
        <v>12</v>
      </c>
      <c r="B17" s="24">
        <v>2</v>
      </c>
      <c r="C17" s="25">
        <v>1</v>
      </c>
      <c r="D17" s="28">
        <f>B17*C17</f>
        <v>2</v>
      </c>
      <c r="E17" s="28"/>
      <c r="F17" s="6"/>
      <c r="G17" s="6"/>
      <c r="H17" s="6"/>
    </row>
    <row r="18" spans="1:8" ht="15.75" x14ac:dyDescent="0.25">
      <c r="A18" s="29" t="s">
        <v>23</v>
      </c>
      <c r="B18" s="24">
        <v>2</v>
      </c>
      <c r="C18" s="25">
        <v>1</v>
      </c>
      <c r="D18" s="28">
        <f>B18*C18</f>
        <v>2</v>
      </c>
      <c r="E18" s="28"/>
      <c r="F18" s="6"/>
      <c r="G18" s="6"/>
      <c r="H18" s="6"/>
    </row>
    <row r="19" spans="1:8" ht="15.75" x14ac:dyDescent="0.25">
      <c r="A19" s="29" t="s">
        <v>22</v>
      </c>
      <c r="B19" s="24">
        <v>1</v>
      </c>
      <c r="C19" s="25">
        <v>1</v>
      </c>
      <c r="D19" s="28">
        <f>B19*C19</f>
        <v>1</v>
      </c>
      <c r="E19" s="28"/>
      <c r="F19" s="6"/>
      <c r="G19" s="6"/>
      <c r="H19" s="6"/>
    </row>
    <row r="20" spans="1:8" ht="15.75" x14ac:dyDescent="0.25">
      <c r="A20" s="23" t="s">
        <v>21</v>
      </c>
      <c r="B20" s="24">
        <v>2</v>
      </c>
      <c r="C20" s="25">
        <v>1</v>
      </c>
      <c r="D20" s="28">
        <f>B20*C20</f>
        <v>2</v>
      </c>
      <c r="E20" s="28"/>
      <c r="F20" s="6"/>
      <c r="G20" s="6"/>
      <c r="H20" s="6"/>
    </row>
    <row r="21" spans="1:8" ht="15.75" x14ac:dyDescent="0.25">
      <c r="A21" s="29" t="s">
        <v>20</v>
      </c>
      <c r="B21" s="24">
        <v>1</v>
      </c>
      <c r="C21" s="25">
        <v>1</v>
      </c>
      <c r="D21" s="28">
        <f>B21*C21</f>
        <v>1</v>
      </c>
      <c r="E21" s="28"/>
      <c r="F21" s="6"/>
      <c r="G21" s="6"/>
      <c r="H21" s="6"/>
    </row>
    <row r="22" spans="1:8" ht="15.75" x14ac:dyDescent="0.25">
      <c r="A22" s="23" t="s">
        <v>19</v>
      </c>
      <c r="B22" s="24">
        <v>1</v>
      </c>
      <c r="C22" s="25">
        <v>1</v>
      </c>
      <c r="D22" s="28">
        <f>B22*C22</f>
        <v>1</v>
      </c>
      <c r="E22" s="28"/>
      <c r="F22" s="6"/>
      <c r="G22" s="6"/>
      <c r="H22" s="6"/>
    </row>
    <row r="23" spans="1:8" ht="15.75" x14ac:dyDescent="0.25">
      <c r="A23" s="23" t="s">
        <v>18</v>
      </c>
      <c r="B23" s="24">
        <v>1.5</v>
      </c>
      <c r="C23" s="25">
        <v>2</v>
      </c>
      <c r="D23" s="28">
        <f>B23*C23</f>
        <v>3</v>
      </c>
      <c r="E23" s="28"/>
      <c r="F23" s="6"/>
      <c r="G23" s="6"/>
      <c r="H23" s="6"/>
    </row>
    <row r="24" spans="1:8" ht="15.75" x14ac:dyDescent="0.25">
      <c r="A24" s="30" t="s">
        <v>17</v>
      </c>
      <c r="B24" s="24">
        <v>2</v>
      </c>
      <c r="C24" s="31">
        <v>2</v>
      </c>
      <c r="D24" s="28">
        <f>B24*C24</f>
        <v>4</v>
      </c>
      <c r="E24" s="28"/>
      <c r="F24" s="6"/>
      <c r="G24" s="6"/>
      <c r="H24" s="6"/>
    </row>
    <row r="25" spans="1:8" ht="15.75" x14ac:dyDescent="0.25">
      <c r="A25" s="30" t="s">
        <v>16</v>
      </c>
      <c r="B25" s="32">
        <v>0.5</v>
      </c>
      <c r="C25" s="27">
        <v>1</v>
      </c>
      <c r="D25" s="26">
        <f>B25*C25</f>
        <v>0.5</v>
      </c>
      <c r="E25" s="33"/>
      <c r="F25" s="10"/>
      <c r="G25" s="6"/>
      <c r="H25" s="6"/>
    </row>
    <row r="26" spans="1:8" ht="16.5" thickBot="1" x14ac:dyDescent="0.3">
      <c r="A26" s="34" t="s">
        <v>15</v>
      </c>
      <c r="B26" s="35">
        <v>0.5</v>
      </c>
      <c r="C26" s="36">
        <v>1</v>
      </c>
      <c r="D26" s="36">
        <f>B26*C26</f>
        <v>0.5</v>
      </c>
      <c r="E26" s="37"/>
      <c r="F26" s="6"/>
      <c r="G26" s="6"/>
      <c r="H26" s="6"/>
    </row>
    <row r="27" spans="1:8" ht="16.5" thickBot="1" x14ac:dyDescent="0.3">
      <c r="A27" s="38" t="s">
        <v>14</v>
      </c>
      <c r="B27" s="39"/>
      <c r="C27" s="39"/>
      <c r="D27" s="57">
        <f>SUM(D28:D29)</f>
        <v>1</v>
      </c>
      <c r="E27" s="41"/>
      <c r="F27" s="6"/>
      <c r="G27" s="6"/>
      <c r="H27" s="6"/>
    </row>
    <row r="28" spans="1:8" ht="15.75" x14ac:dyDescent="0.25">
      <c r="A28" s="42" t="s">
        <v>13</v>
      </c>
      <c r="B28" s="43">
        <v>0.5</v>
      </c>
      <c r="C28" s="25">
        <v>1</v>
      </c>
      <c r="D28" s="22">
        <f>B28*C28</f>
        <v>0.5</v>
      </c>
      <c r="E28" s="26"/>
      <c r="F28" s="6"/>
      <c r="G28" s="6"/>
      <c r="H28" s="6"/>
    </row>
    <row r="29" spans="1:8" ht="16.5" thickBot="1" x14ac:dyDescent="0.3">
      <c r="A29" s="45" t="s">
        <v>12</v>
      </c>
      <c r="B29" s="46">
        <v>0.5</v>
      </c>
      <c r="C29" s="47">
        <v>1</v>
      </c>
      <c r="D29" s="58">
        <f>B29*C29</f>
        <v>0.5</v>
      </c>
      <c r="E29" s="48"/>
      <c r="F29" s="6"/>
      <c r="G29" s="6"/>
      <c r="H29" s="6"/>
    </row>
    <row r="30" spans="1:8" ht="16.5" thickBot="1" x14ac:dyDescent="0.3">
      <c r="A30" s="49" t="s">
        <v>11</v>
      </c>
      <c r="B30" s="18">
        <v>1</v>
      </c>
      <c r="C30" s="50">
        <v>2</v>
      </c>
      <c r="D30" s="18">
        <f>B30*C30</f>
        <v>2</v>
      </c>
      <c r="E30" s="18"/>
      <c r="F30" s="6"/>
      <c r="G30" s="6"/>
      <c r="H30" s="6"/>
    </row>
    <row r="31" spans="1:8" ht="16.5" thickBot="1" x14ac:dyDescent="0.3">
      <c r="A31" s="51" t="s">
        <v>10</v>
      </c>
      <c r="B31" s="52"/>
      <c r="C31" s="53"/>
      <c r="D31" s="54">
        <f>D8+D27+D30</f>
        <v>45</v>
      </c>
      <c r="E31" s="7"/>
      <c r="F31" s="6"/>
      <c r="G31" s="6"/>
      <c r="H31" s="6"/>
    </row>
    <row r="32" spans="1:8" ht="16.5" thickBot="1" x14ac:dyDescent="0.3">
      <c r="A32" s="51" t="s">
        <v>9</v>
      </c>
      <c r="B32" s="52"/>
      <c r="C32" s="53"/>
      <c r="D32" s="54">
        <f>46-D31</f>
        <v>1</v>
      </c>
      <c r="E32" s="7"/>
      <c r="F32" s="6"/>
      <c r="G32" s="6"/>
      <c r="H32" s="6"/>
    </row>
    <row r="33" spans="1:8" ht="15.75" x14ac:dyDescent="0.25">
      <c r="A33" s="9"/>
      <c r="B33" s="9"/>
      <c r="C33" s="9"/>
      <c r="D33" s="8"/>
      <c r="E33" s="7"/>
      <c r="F33" s="6"/>
      <c r="G33" s="6"/>
      <c r="H33" s="6"/>
    </row>
    <row r="34" spans="1:8" ht="15.75" x14ac:dyDescent="0.25">
      <c r="A34" s="1" t="s">
        <v>8</v>
      </c>
      <c r="B34" s="5"/>
      <c r="C34" s="5"/>
      <c r="D34" s="5"/>
      <c r="E34" s="5"/>
      <c r="F34" s="5"/>
      <c r="G34" s="5"/>
      <c r="H34" s="5"/>
    </row>
    <row r="35" spans="1:8" ht="15.75" x14ac:dyDescent="0.25">
      <c r="A35" s="1" t="s">
        <v>7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4" t="s">
        <v>6</v>
      </c>
      <c r="B36" s="1"/>
      <c r="C36" s="1"/>
      <c r="D36" s="1"/>
      <c r="E36" s="1"/>
      <c r="F36" s="1"/>
      <c r="G36" s="1"/>
      <c r="H36" s="1"/>
    </row>
    <row r="37" spans="1:8" ht="15.75" x14ac:dyDescent="0.25">
      <c r="A37" s="3" t="s">
        <v>39</v>
      </c>
      <c r="B37" s="3"/>
      <c r="C37" s="3"/>
      <c r="D37" s="3"/>
      <c r="E37" s="3"/>
      <c r="F37" s="3"/>
      <c r="G37" s="3"/>
      <c r="H37" s="3"/>
    </row>
    <row r="38" spans="1:8" ht="15.75" x14ac:dyDescent="0.25">
      <c r="A38" s="1" t="s">
        <v>4</v>
      </c>
      <c r="B38" s="1"/>
      <c r="C38" s="1"/>
      <c r="D38" s="1"/>
      <c r="E38" s="1"/>
      <c r="F38" s="1"/>
      <c r="G38" s="1"/>
      <c r="H38" s="1"/>
    </row>
    <row r="39" spans="1:8" ht="15.75" x14ac:dyDescent="0.25">
      <c r="A39" s="1" t="s">
        <v>3</v>
      </c>
      <c r="B39" s="1"/>
      <c r="C39" s="1"/>
      <c r="D39" s="1"/>
      <c r="E39" s="1"/>
      <c r="F39" s="1"/>
      <c r="G39" s="1"/>
      <c r="H39" s="1"/>
    </row>
    <row r="40" spans="1:8" ht="15.75" x14ac:dyDescent="0.25">
      <c r="A40" s="1" t="s">
        <v>2</v>
      </c>
      <c r="B40" s="1"/>
      <c r="C40" s="1"/>
      <c r="D40" s="1"/>
      <c r="E40" s="1"/>
      <c r="F40" s="1"/>
      <c r="G40" s="1"/>
      <c r="H40" s="1"/>
    </row>
    <row r="41" spans="1:8" ht="15.75" x14ac:dyDescent="0.25">
      <c r="A41" s="1" t="s">
        <v>1</v>
      </c>
      <c r="B41" s="1"/>
      <c r="C41" s="1"/>
      <c r="D41" s="1"/>
      <c r="E41" s="1"/>
      <c r="F41" s="1"/>
      <c r="G41" s="1"/>
      <c r="H41" s="1"/>
    </row>
    <row r="42" spans="1:8" ht="15.75" x14ac:dyDescent="0.25">
      <c r="A42" s="1" t="s">
        <v>0</v>
      </c>
      <c r="B42" s="1"/>
      <c r="C42" s="1"/>
      <c r="D42" s="1"/>
      <c r="E42" s="1"/>
      <c r="F42" s="1"/>
      <c r="G42" s="1"/>
      <c r="H42" s="1"/>
    </row>
  </sheetData>
  <mergeCells count="10">
    <mergeCell ref="A1:H1"/>
    <mergeCell ref="A3:H3"/>
    <mergeCell ref="A32:C32"/>
    <mergeCell ref="A5:A7"/>
    <mergeCell ref="B5:B7"/>
    <mergeCell ref="C5:C7"/>
    <mergeCell ref="E5:E7"/>
    <mergeCell ref="A8:C8"/>
    <mergeCell ref="A27:C27"/>
    <mergeCell ref="A31:C31"/>
  </mergeCells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DF1E7-9BB3-44B7-B04B-AEC369480D1F}">
  <dimension ref="A1:H44"/>
  <sheetViews>
    <sheetView workbookViewId="0">
      <selection activeCell="B5" sqref="B5:B7"/>
    </sheetView>
  </sheetViews>
  <sheetFormatPr defaultRowHeight="14.25" x14ac:dyDescent="0.2"/>
  <cols>
    <col min="2" max="2" width="23.875" customWidth="1"/>
  </cols>
  <sheetData>
    <row r="1" spans="1:8" ht="15.75" x14ac:dyDescent="0.25">
      <c r="A1" s="12" t="s">
        <v>44</v>
      </c>
      <c r="B1" s="12"/>
      <c r="C1" s="12"/>
      <c r="D1" s="12"/>
      <c r="E1" s="12"/>
      <c r="F1" s="12"/>
      <c r="G1" s="12"/>
      <c r="H1" s="12"/>
    </row>
    <row r="2" spans="1:8" ht="15.75" x14ac:dyDescent="0.25">
      <c r="A2" s="2"/>
      <c r="B2" s="7"/>
      <c r="C2" s="2"/>
      <c r="D2" s="2"/>
      <c r="E2" s="2"/>
      <c r="F2" s="2"/>
      <c r="G2" s="2"/>
      <c r="H2" s="2"/>
    </row>
    <row r="3" spans="1:8" ht="36" customHeight="1" x14ac:dyDescent="0.3">
      <c r="A3" s="60" t="s">
        <v>45</v>
      </c>
      <c r="B3" s="60"/>
      <c r="C3" s="60"/>
      <c r="D3" s="60"/>
      <c r="E3" s="60"/>
      <c r="F3" s="60"/>
      <c r="G3" s="60"/>
      <c r="H3" s="60"/>
    </row>
    <row r="4" spans="1:8" ht="16.5" thickBot="1" x14ac:dyDescent="0.3">
      <c r="A4" s="2"/>
      <c r="B4" s="11"/>
      <c r="C4" s="11"/>
      <c r="D4" s="11"/>
      <c r="E4" s="7"/>
      <c r="F4" s="1"/>
      <c r="G4" s="6"/>
      <c r="H4" s="6"/>
    </row>
    <row r="5" spans="1:8" ht="15.75" x14ac:dyDescent="0.25">
      <c r="A5" s="2"/>
      <c r="B5" s="72" t="s">
        <v>36</v>
      </c>
      <c r="C5" s="73" t="s">
        <v>35</v>
      </c>
      <c r="D5" s="74" t="s">
        <v>34</v>
      </c>
      <c r="E5" s="75"/>
      <c r="F5" s="76" t="s">
        <v>33</v>
      </c>
      <c r="G5" s="6"/>
      <c r="H5" s="6"/>
    </row>
    <row r="6" spans="1:8" ht="15.75" x14ac:dyDescent="0.25">
      <c r="A6" s="2"/>
      <c r="B6" s="77"/>
      <c r="C6" s="78"/>
      <c r="D6" s="79"/>
      <c r="E6" s="80" t="s">
        <v>32</v>
      </c>
      <c r="F6" s="81"/>
      <c r="G6" s="6"/>
      <c r="H6" s="6"/>
    </row>
    <row r="7" spans="1:8" ht="16.5" thickBot="1" x14ac:dyDescent="0.3">
      <c r="A7" s="2"/>
      <c r="B7" s="82"/>
      <c r="C7" s="83"/>
      <c r="D7" s="84"/>
      <c r="E7" s="85"/>
      <c r="F7" s="86"/>
      <c r="G7" s="6"/>
      <c r="H7" s="6"/>
    </row>
    <row r="8" spans="1:8" ht="16.5" thickBot="1" x14ac:dyDescent="0.3">
      <c r="A8" s="2"/>
      <c r="B8" s="14" t="s">
        <v>31</v>
      </c>
      <c r="C8" s="15"/>
      <c r="D8" s="16"/>
      <c r="E8" s="17">
        <f>SUM(E9:E27)</f>
        <v>43</v>
      </c>
      <c r="F8" s="18"/>
      <c r="G8" s="6"/>
      <c r="H8" s="6"/>
    </row>
    <row r="9" spans="1:8" ht="15.75" x14ac:dyDescent="0.25">
      <c r="A9" s="2"/>
      <c r="B9" s="19" t="s">
        <v>30</v>
      </c>
      <c r="C9" s="20">
        <v>1</v>
      </c>
      <c r="D9" s="21">
        <v>2</v>
      </c>
      <c r="E9" s="22">
        <f>C9*D9</f>
        <v>2</v>
      </c>
      <c r="F9" s="22"/>
      <c r="G9" s="6"/>
      <c r="H9" s="6"/>
    </row>
    <row r="10" spans="1:8" ht="15.75" x14ac:dyDescent="0.25">
      <c r="A10" s="2"/>
      <c r="B10" s="23" t="s">
        <v>29</v>
      </c>
      <c r="C10" s="24">
        <v>4</v>
      </c>
      <c r="D10" s="21">
        <v>1</v>
      </c>
      <c r="E10" s="26">
        <f>C10*D10</f>
        <v>4</v>
      </c>
      <c r="F10" s="26"/>
      <c r="G10" s="6"/>
      <c r="H10" s="6"/>
    </row>
    <row r="11" spans="1:8" ht="15.75" x14ac:dyDescent="0.25">
      <c r="A11" s="2"/>
      <c r="B11" s="23" t="s">
        <v>28</v>
      </c>
      <c r="C11" s="24">
        <v>3</v>
      </c>
      <c r="D11" s="21">
        <v>2</v>
      </c>
      <c r="E11" s="26">
        <f>C11*D11</f>
        <v>6</v>
      </c>
      <c r="F11" s="26"/>
      <c r="G11" s="6"/>
      <c r="H11" s="6"/>
    </row>
    <row r="12" spans="1:8" ht="15.75" x14ac:dyDescent="0.25">
      <c r="A12" s="2"/>
      <c r="B12" s="23" t="s">
        <v>27</v>
      </c>
      <c r="C12" s="24">
        <v>2</v>
      </c>
      <c r="D12" s="21">
        <v>1</v>
      </c>
      <c r="E12" s="26">
        <f>C12*D12</f>
        <v>2</v>
      </c>
      <c r="F12" s="26"/>
      <c r="G12" s="6"/>
      <c r="H12" s="6"/>
    </row>
    <row r="13" spans="1:8" ht="15.75" x14ac:dyDescent="0.25">
      <c r="A13" s="2"/>
      <c r="B13" s="23" t="s">
        <v>42</v>
      </c>
      <c r="C13" s="24">
        <v>2</v>
      </c>
      <c r="D13" s="21">
        <v>1</v>
      </c>
      <c r="E13" s="26">
        <f>C13*D13</f>
        <v>2</v>
      </c>
      <c r="F13" s="26"/>
      <c r="G13" s="6"/>
      <c r="H13" s="6"/>
    </row>
    <row r="14" spans="1:8" ht="15.75" x14ac:dyDescent="0.25">
      <c r="A14" s="2"/>
      <c r="B14" s="23" t="s">
        <v>26</v>
      </c>
      <c r="C14" s="24">
        <v>4</v>
      </c>
      <c r="D14" s="21">
        <v>1</v>
      </c>
      <c r="E14" s="26">
        <f>C14*D14</f>
        <v>4</v>
      </c>
      <c r="F14" s="26"/>
      <c r="G14" s="6"/>
      <c r="H14" s="6"/>
    </row>
    <row r="15" spans="1:8" ht="15.75" x14ac:dyDescent="0.25">
      <c r="A15" s="2"/>
      <c r="B15" s="23" t="s">
        <v>25</v>
      </c>
      <c r="C15" s="24">
        <v>1</v>
      </c>
      <c r="D15" s="21">
        <v>2</v>
      </c>
      <c r="E15" s="28">
        <f>C15*D15</f>
        <v>2</v>
      </c>
      <c r="F15" s="28"/>
      <c r="G15" s="6"/>
      <c r="H15" s="6"/>
    </row>
    <row r="16" spans="1:8" ht="15.75" x14ac:dyDescent="0.25">
      <c r="A16" s="2"/>
      <c r="B16" s="23" t="s">
        <v>24</v>
      </c>
      <c r="C16" s="24">
        <v>2</v>
      </c>
      <c r="D16" s="21">
        <v>1</v>
      </c>
      <c r="E16" s="28">
        <f>C16*D16</f>
        <v>2</v>
      </c>
      <c r="F16" s="28"/>
      <c r="G16" s="6"/>
      <c r="H16" s="6"/>
    </row>
    <row r="17" spans="1:8" ht="15.75" x14ac:dyDescent="0.25">
      <c r="A17" s="2"/>
      <c r="B17" s="23" t="s">
        <v>13</v>
      </c>
      <c r="C17" s="24">
        <v>2</v>
      </c>
      <c r="D17" s="21">
        <v>1</v>
      </c>
      <c r="E17" s="28">
        <f>C17*D17</f>
        <v>2</v>
      </c>
      <c r="F17" s="28"/>
      <c r="G17" s="6"/>
      <c r="H17" s="6"/>
    </row>
    <row r="18" spans="1:8" ht="15.75" x14ac:dyDescent="0.25">
      <c r="A18" s="2"/>
      <c r="B18" s="23" t="s">
        <v>12</v>
      </c>
      <c r="C18" s="24">
        <v>2</v>
      </c>
      <c r="D18" s="21">
        <v>1</v>
      </c>
      <c r="E18" s="28">
        <f>C18*D18</f>
        <v>2</v>
      </c>
      <c r="F18" s="28"/>
      <c r="G18" s="6"/>
      <c r="H18" s="6"/>
    </row>
    <row r="19" spans="1:8" ht="15.75" x14ac:dyDescent="0.25">
      <c r="A19" s="2"/>
      <c r="B19" s="29" t="s">
        <v>23</v>
      </c>
      <c r="C19" s="24">
        <v>2</v>
      </c>
      <c r="D19" s="21">
        <v>1</v>
      </c>
      <c r="E19" s="28">
        <f>C19*D19</f>
        <v>2</v>
      </c>
      <c r="F19" s="28"/>
      <c r="G19" s="6"/>
      <c r="H19" s="6"/>
    </row>
    <row r="20" spans="1:8" ht="15.75" x14ac:dyDescent="0.25">
      <c r="A20" s="2"/>
      <c r="B20" s="29" t="s">
        <v>22</v>
      </c>
      <c r="C20" s="24">
        <v>1</v>
      </c>
      <c r="D20" s="21">
        <v>1</v>
      </c>
      <c r="E20" s="28">
        <f>C20*D20</f>
        <v>1</v>
      </c>
      <c r="F20" s="28"/>
      <c r="G20" s="6"/>
      <c r="H20" s="6"/>
    </row>
    <row r="21" spans="1:8" ht="15.75" x14ac:dyDescent="0.25">
      <c r="A21" s="2"/>
      <c r="B21" s="23" t="s">
        <v>21</v>
      </c>
      <c r="C21" s="24">
        <v>2</v>
      </c>
      <c r="D21" s="21">
        <v>1</v>
      </c>
      <c r="E21" s="28">
        <f>C21*D21</f>
        <v>2</v>
      </c>
      <c r="F21" s="28"/>
      <c r="G21" s="6"/>
      <c r="H21" s="6"/>
    </row>
    <row r="22" spans="1:8" ht="15.75" x14ac:dyDescent="0.25">
      <c r="A22" s="2"/>
      <c r="B22" s="29" t="s">
        <v>20</v>
      </c>
      <c r="C22" s="24">
        <v>1</v>
      </c>
      <c r="D22" s="21">
        <v>1</v>
      </c>
      <c r="E22" s="28">
        <f>C22*D22</f>
        <v>1</v>
      </c>
      <c r="F22" s="28"/>
      <c r="G22" s="6"/>
      <c r="H22" s="6"/>
    </row>
    <row r="23" spans="1:8" ht="15.75" x14ac:dyDescent="0.25">
      <c r="A23" s="2"/>
      <c r="B23" s="23" t="s">
        <v>19</v>
      </c>
      <c r="C23" s="24">
        <v>1</v>
      </c>
      <c r="D23" s="21">
        <v>1</v>
      </c>
      <c r="E23" s="28">
        <f>C23*D23</f>
        <v>1</v>
      </c>
      <c r="F23" s="28"/>
      <c r="G23" s="6"/>
      <c r="H23" s="6"/>
    </row>
    <row r="24" spans="1:8" ht="15.75" x14ac:dyDescent="0.25">
      <c r="A24" s="2"/>
      <c r="B24" s="23" t="s">
        <v>18</v>
      </c>
      <c r="C24" s="24">
        <v>1.5</v>
      </c>
      <c r="D24" s="21">
        <v>2</v>
      </c>
      <c r="E24" s="28">
        <f>C24*D24</f>
        <v>3</v>
      </c>
      <c r="F24" s="28"/>
      <c r="G24" s="6"/>
      <c r="H24" s="6"/>
    </row>
    <row r="25" spans="1:8" ht="15.75" x14ac:dyDescent="0.25">
      <c r="A25" s="2"/>
      <c r="B25" s="30" t="s">
        <v>17</v>
      </c>
      <c r="C25" s="24">
        <v>2</v>
      </c>
      <c r="D25" s="21">
        <v>2</v>
      </c>
      <c r="E25" s="28">
        <f>C25*D25</f>
        <v>4</v>
      </c>
      <c r="F25" s="28"/>
      <c r="G25" s="6"/>
      <c r="H25" s="6"/>
    </row>
    <row r="26" spans="1:8" ht="15.75" x14ac:dyDescent="0.25">
      <c r="A26" s="2"/>
      <c r="B26" s="30" t="s">
        <v>16</v>
      </c>
      <c r="C26" s="32">
        <v>0.5</v>
      </c>
      <c r="D26" s="21">
        <v>1</v>
      </c>
      <c r="E26" s="26">
        <f>C26*D26</f>
        <v>0.5</v>
      </c>
      <c r="F26" s="33"/>
      <c r="G26" s="10"/>
      <c r="H26" s="6"/>
    </row>
    <row r="27" spans="1:8" ht="16.5" thickBot="1" x14ac:dyDescent="0.3">
      <c r="A27" s="2"/>
      <c r="B27" s="34" t="s">
        <v>15</v>
      </c>
      <c r="C27" s="35">
        <v>0.5</v>
      </c>
      <c r="D27" s="21">
        <v>1</v>
      </c>
      <c r="E27" s="36">
        <f>C27*D27</f>
        <v>0.5</v>
      </c>
      <c r="F27" s="37"/>
      <c r="G27" s="6"/>
      <c r="H27" s="6"/>
    </row>
    <row r="28" spans="1:8" ht="16.5" thickBot="1" x14ac:dyDescent="0.3">
      <c r="A28" s="2"/>
      <c r="B28" s="38" t="s">
        <v>14</v>
      </c>
      <c r="C28" s="39"/>
      <c r="D28" s="39"/>
      <c r="E28" s="57">
        <f>SUM(E29:E30)</f>
        <v>1</v>
      </c>
      <c r="F28" s="41"/>
      <c r="G28" s="6"/>
      <c r="H28" s="6"/>
    </row>
    <row r="29" spans="1:8" ht="15.75" x14ac:dyDescent="0.25">
      <c r="A29" s="2"/>
      <c r="B29" s="42" t="s">
        <v>13</v>
      </c>
      <c r="C29" s="43">
        <v>0.5</v>
      </c>
      <c r="D29" s="25">
        <v>1</v>
      </c>
      <c r="E29" s="61">
        <f>C29*D29</f>
        <v>0.5</v>
      </c>
      <c r="F29" s="26"/>
      <c r="G29" s="6"/>
      <c r="H29" s="6"/>
    </row>
    <row r="30" spans="1:8" ht="16.5" thickBot="1" x14ac:dyDescent="0.3">
      <c r="A30" s="2"/>
      <c r="B30" s="45" t="s">
        <v>12</v>
      </c>
      <c r="C30" s="46">
        <v>0.5</v>
      </c>
      <c r="D30" s="47">
        <v>1</v>
      </c>
      <c r="E30" s="36">
        <f>C30*D30</f>
        <v>0.5</v>
      </c>
      <c r="F30" s="48"/>
      <c r="G30" s="6"/>
      <c r="H30" s="6"/>
    </row>
    <row r="31" spans="1:8" ht="16.5" thickBot="1" x14ac:dyDescent="0.3">
      <c r="A31" s="2"/>
      <c r="B31" s="49" t="s">
        <v>11</v>
      </c>
      <c r="C31" s="18">
        <v>1</v>
      </c>
      <c r="D31" s="50">
        <v>2</v>
      </c>
      <c r="E31" s="18">
        <f>C31*D31</f>
        <v>2</v>
      </c>
      <c r="F31" s="18"/>
      <c r="G31" s="6"/>
      <c r="H31" s="6"/>
    </row>
    <row r="32" spans="1:8" ht="16.5" thickBot="1" x14ac:dyDescent="0.3">
      <c r="A32" s="2"/>
      <c r="B32" s="51" t="s">
        <v>10</v>
      </c>
      <c r="C32" s="52"/>
      <c r="D32" s="53"/>
      <c r="E32" s="54">
        <f>E8+E28+E31</f>
        <v>46</v>
      </c>
      <c r="F32" s="7"/>
      <c r="G32" s="6"/>
      <c r="H32" s="6"/>
    </row>
    <row r="33" spans="1:8" ht="16.5" thickBot="1" x14ac:dyDescent="0.3">
      <c r="A33" s="2"/>
      <c r="B33" s="51" t="s">
        <v>9</v>
      </c>
      <c r="C33" s="52"/>
      <c r="D33" s="53"/>
      <c r="E33" s="54">
        <f>46-E32</f>
        <v>0</v>
      </c>
      <c r="F33" s="7"/>
      <c r="G33" s="6"/>
      <c r="H33" s="6"/>
    </row>
    <row r="34" spans="1:8" ht="15.75" x14ac:dyDescent="0.25">
      <c r="A34" s="2"/>
      <c r="B34" s="9"/>
      <c r="C34" s="9"/>
      <c r="D34" s="9"/>
      <c r="E34" s="8"/>
      <c r="F34" s="7"/>
      <c r="G34" s="6"/>
      <c r="H34" s="6"/>
    </row>
    <row r="35" spans="1:8" ht="15.75" x14ac:dyDescent="0.25">
      <c r="A35" s="2"/>
      <c r="B35" s="1" t="s">
        <v>8</v>
      </c>
      <c r="C35" s="5"/>
      <c r="D35" s="5"/>
      <c r="E35" s="5"/>
      <c r="F35" s="5"/>
      <c r="G35" s="5"/>
      <c r="H35" s="5"/>
    </row>
    <row r="36" spans="1:8" ht="15.75" x14ac:dyDescent="0.25">
      <c r="A36" s="2"/>
      <c r="B36" s="1" t="s">
        <v>7</v>
      </c>
      <c r="C36" s="1"/>
      <c r="D36" s="1"/>
      <c r="E36" s="1"/>
      <c r="F36" s="1"/>
      <c r="G36" s="1"/>
      <c r="H36" s="1"/>
    </row>
    <row r="37" spans="1:8" ht="15.75" x14ac:dyDescent="0.25">
      <c r="A37" s="2"/>
      <c r="B37" s="4" t="s">
        <v>6</v>
      </c>
      <c r="C37" s="1"/>
      <c r="D37" s="1"/>
      <c r="E37" s="1"/>
      <c r="F37" s="1"/>
      <c r="G37" s="1"/>
      <c r="H37" s="1"/>
    </row>
    <row r="38" spans="1:8" ht="15.75" x14ac:dyDescent="0.25">
      <c r="A38" s="2"/>
      <c r="B38" s="3" t="s">
        <v>5</v>
      </c>
      <c r="C38" s="3"/>
      <c r="D38" s="3"/>
      <c r="E38" s="3"/>
      <c r="F38" s="3"/>
      <c r="G38" s="3"/>
      <c r="H38" s="3"/>
    </row>
    <row r="39" spans="1:8" ht="15.75" x14ac:dyDescent="0.25">
      <c r="A39" s="2"/>
      <c r="B39" s="1" t="s">
        <v>4</v>
      </c>
      <c r="C39" s="1"/>
      <c r="D39" s="1"/>
      <c r="E39" s="1"/>
      <c r="F39" s="1"/>
      <c r="G39" s="1"/>
      <c r="H39" s="1"/>
    </row>
    <row r="40" spans="1:8" ht="15.75" x14ac:dyDescent="0.25">
      <c r="A40" s="2"/>
      <c r="B40" s="1" t="s">
        <v>3</v>
      </c>
      <c r="C40" s="1"/>
      <c r="D40" s="1"/>
      <c r="E40" s="1"/>
      <c r="F40" s="1"/>
      <c r="G40" s="1"/>
      <c r="H40" s="1"/>
    </row>
    <row r="41" spans="1:8" ht="15.75" x14ac:dyDescent="0.25">
      <c r="A41" s="2"/>
      <c r="B41" s="1" t="s">
        <v>2</v>
      </c>
      <c r="C41" s="1"/>
      <c r="D41" s="1"/>
      <c r="E41" s="1"/>
      <c r="F41" s="1"/>
      <c r="G41" s="1"/>
      <c r="H41" s="1"/>
    </row>
    <row r="42" spans="1:8" ht="15.75" x14ac:dyDescent="0.25">
      <c r="A42" s="2"/>
      <c r="B42" s="1" t="s">
        <v>1</v>
      </c>
      <c r="C42" s="1"/>
      <c r="D42" s="1"/>
      <c r="E42" s="1"/>
      <c r="F42" s="1"/>
      <c r="G42" s="1"/>
      <c r="H42" s="1"/>
    </row>
    <row r="43" spans="1:8" ht="15.75" x14ac:dyDescent="0.25">
      <c r="A43" s="2"/>
      <c r="B43" s="1" t="s">
        <v>0</v>
      </c>
      <c r="C43" s="1"/>
      <c r="D43" s="1"/>
      <c r="E43" s="1"/>
      <c r="F43" s="1"/>
      <c r="G43" s="1"/>
      <c r="H43" s="1"/>
    </row>
    <row r="44" spans="1:8" ht="15.75" x14ac:dyDescent="0.25">
      <c r="A44" s="2"/>
      <c r="B44" s="3"/>
      <c r="C44" s="7"/>
      <c r="D44" s="59"/>
      <c r="E44" s="7"/>
      <c r="F44" s="59"/>
      <c r="G44" s="2"/>
      <c r="H44" s="2"/>
    </row>
  </sheetData>
  <mergeCells count="10">
    <mergeCell ref="A1:H1"/>
    <mergeCell ref="A3:H3"/>
    <mergeCell ref="F5:F7"/>
    <mergeCell ref="B8:D8"/>
    <mergeCell ref="B28:D28"/>
    <mergeCell ref="B33:D33"/>
    <mergeCell ref="B32:D32"/>
    <mergeCell ref="B5:B7"/>
    <mergeCell ref="C5:C7"/>
    <mergeCell ref="D5:D7"/>
  </mergeCells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7D5CC-9EE3-4BA9-AF2A-85FBF8EE851D}">
  <dimension ref="A1:H43"/>
  <sheetViews>
    <sheetView workbookViewId="0">
      <selection activeCell="C5" sqref="C5:C7"/>
    </sheetView>
  </sheetViews>
  <sheetFormatPr defaultRowHeight="14.25" x14ac:dyDescent="0.2"/>
  <cols>
    <col min="1" max="1" width="26.75" customWidth="1"/>
  </cols>
  <sheetData>
    <row r="1" spans="1:8" ht="15.75" x14ac:dyDescent="0.25">
      <c r="A1" s="7"/>
      <c r="B1" s="2"/>
      <c r="C1" s="2"/>
      <c r="D1" s="2"/>
      <c r="E1" s="2"/>
      <c r="F1" s="2"/>
      <c r="G1" s="56" t="s">
        <v>46</v>
      </c>
      <c r="H1" s="56"/>
    </row>
    <row r="2" spans="1:8" ht="15.75" x14ac:dyDescent="0.25">
      <c r="A2" s="7"/>
      <c r="B2" s="2"/>
      <c r="C2" s="2"/>
      <c r="D2" s="2"/>
      <c r="E2" s="2"/>
      <c r="F2" s="2"/>
      <c r="G2" s="2"/>
      <c r="H2" s="2"/>
    </row>
    <row r="3" spans="1:8" ht="36" customHeight="1" x14ac:dyDescent="0.3">
      <c r="A3" s="60" t="s">
        <v>55</v>
      </c>
      <c r="B3" s="60"/>
      <c r="C3" s="60"/>
      <c r="D3" s="60"/>
      <c r="E3" s="60"/>
      <c r="F3" s="60"/>
      <c r="G3" s="60"/>
      <c r="H3" s="60"/>
    </row>
    <row r="4" spans="1:8" ht="16.5" thickBot="1" x14ac:dyDescent="0.3">
      <c r="A4" s="1"/>
      <c r="B4" s="1"/>
      <c r="C4" s="1"/>
      <c r="D4" s="7"/>
      <c r="E4" s="1"/>
      <c r="F4" s="6"/>
      <c r="G4" s="6"/>
      <c r="H4" s="6"/>
    </row>
    <row r="5" spans="1:8" ht="15.75" x14ac:dyDescent="0.25">
      <c r="A5" s="72" t="s">
        <v>36</v>
      </c>
      <c r="B5" s="73" t="s">
        <v>35</v>
      </c>
      <c r="C5" s="74" t="s">
        <v>34</v>
      </c>
      <c r="D5" s="75"/>
      <c r="E5" s="76" t="s">
        <v>33</v>
      </c>
      <c r="F5" s="6"/>
      <c r="G5" s="6"/>
      <c r="H5" s="6"/>
    </row>
    <row r="6" spans="1:8" ht="15.75" x14ac:dyDescent="0.25">
      <c r="A6" s="77"/>
      <c r="B6" s="78"/>
      <c r="C6" s="79"/>
      <c r="D6" s="80" t="s">
        <v>32</v>
      </c>
      <c r="E6" s="81"/>
      <c r="F6" s="6"/>
      <c r="G6" s="6"/>
      <c r="H6" s="6"/>
    </row>
    <row r="7" spans="1:8" ht="16.5" thickBot="1" x14ac:dyDescent="0.3">
      <c r="A7" s="82"/>
      <c r="B7" s="83"/>
      <c r="C7" s="84"/>
      <c r="D7" s="85"/>
      <c r="E7" s="86"/>
      <c r="F7" s="6"/>
      <c r="G7" s="6"/>
      <c r="H7" s="6"/>
    </row>
    <row r="8" spans="1:8" ht="16.5" thickBot="1" x14ac:dyDescent="0.3">
      <c r="A8" s="14" t="s">
        <v>31</v>
      </c>
      <c r="B8" s="15"/>
      <c r="C8" s="16"/>
      <c r="D8" s="17">
        <f>SUM(D9:D27)</f>
        <v>39.5</v>
      </c>
      <c r="E8" s="18"/>
      <c r="F8" s="6"/>
      <c r="G8" s="6"/>
      <c r="H8" s="6"/>
    </row>
    <row r="9" spans="1:8" ht="15.75" x14ac:dyDescent="0.25">
      <c r="A9" s="19" t="s">
        <v>30</v>
      </c>
      <c r="B9" s="20">
        <v>1</v>
      </c>
      <c r="C9" s="21">
        <v>2</v>
      </c>
      <c r="D9" s="22">
        <f>B9*C9</f>
        <v>2</v>
      </c>
      <c r="E9" s="22"/>
      <c r="F9" s="6"/>
      <c r="G9" s="6"/>
      <c r="H9" s="6"/>
    </row>
    <row r="10" spans="1:8" ht="15.75" x14ac:dyDescent="0.25">
      <c r="A10" s="23" t="s">
        <v>29</v>
      </c>
      <c r="B10" s="24">
        <v>5</v>
      </c>
      <c r="C10" s="25">
        <v>1</v>
      </c>
      <c r="D10" s="26">
        <f>B10*C10</f>
        <v>5</v>
      </c>
      <c r="E10" s="26"/>
      <c r="F10" s="6"/>
      <c r="G10" s="6"/>
      <c r="H10" s="6"/>
    </row>
    <row r="11" spans="1:8" ht="15.75" x14ac:dyDescent="0.25">
      <c r="A11" s="23" t="s">
        <v>28</v>
      </c>
      <c r="B11" s="24">
        <v>3</v>
      </c>
      <c r="C11" s="27">
        <v>2</v>
      </c>
      <c r="D11" s="26">
        <f>B11*C11</f>
        <v>6</v>
      </c>
      <c r="E11" s="26"/>
      <c r="F11" s="6"/>
      <c r="G11" s="6"/>
      <c r="H11" s="6"/>
    </row>
    <row r="12" spans="1:8" ht="15.75" x14ac:dyDescent="0.25">
      <c r="A12" s="23" t="s">
        <v>47</v>
      </c>
      <c r="B12" s="24">
        <v>2</v>
      </c>
      <c r="C12" s="27">
        <v>1</v>
      </c>
      <c r="D12" s="26">
        <f>B12*C12</f>
        <v>2</v>
      </c>
      <c r="E12" s="26"/>
      <c r="F12" s="6"/>
      <c r="G12" s="6"/>
      <c r="H12" s="6"/>
    </row>
    <row r="13" spans="1:8" ht="15.75" x14ac:dyDescent="0.25">
      <c r="A13" s="23" t="s">
        <v>27</v>
      </c>
      <c r="B13" s="24">
        <v>2</v>
      </c>
      <c r="C13" s="25">
        <v>1</v>
      </c>
      <c r="D13" s="26">
        <f>B13*C13</f>
        <v>2</v>
      </c>
      <c r="E13" s="26"/>
      <c r="F13" s="6"/>
      <c r="G13" s="6"/>
      <c r="H13" s="6"/>
    </row>
    <row r="14" spans="1:8" ht="15.75" x14ac:dyDescent="0.25">
      <c r="A14" s="23" t="s">
        <v>26</v>
      </c>
      <c r="B14" s="24">
        <v>4</v>
      </c>
      <c r="C14" s="25">
        <v>1</v>
      </c>
      <c r="D14" s="26">
        <f>B14*C14</f>
        <v>4</v>
      </c>
      <c r="E14" s="26"/>
      <c r="F14" s="6"/>
      <c r="G14" s="6"/>
      <c r="H14" s="6"/>
    </row>
    <row r="15" spans="1:8" ht="15.75" x14ac:dyDescent="0.25">
      <c r="A15" s="23" t="s">
        <v>25</v>
      </c>
      <c r="B15" s="24">
        <v>1</v>
      </c>
      <c r="C15" s="27">
        <v>2</v>
      </c>
      <c r="D15" s="28">
        <f>B15*C15</f>
        <v>2</v>
      </c>
      <c r="E15" s="28"/>
      <c r="F15" s="6"/>
      <c r="G15" s="6"/>
      <c r="H15" s="6"/>
    </row>
    <row r="16" spans="1:8" ht="15.75" x14ac:dyDescent="0.25">
      <c r="A16" s="23" t="s">
        <v>24</v>
      </c>
      <c r="B16" s="24">
        <v>1</v>
      </c>
      <c r="C16" s="25">
        <v>1</v>
      </c>
      <c r="D16" s="28">
        <f>B16*C16</f>
        <v>1</v>
      </c>
      <c r="E16" s="28"/>
      <c r="F16" s="6"/>
      <c r="G16" s="6"/>
      <c r="H16" s="6"/>
    </row>
    <row r="17" spans="1:8" ht="15.75" x14ac:dyDescent="0.25">
      <c r="A17" s="23" t="s">
        <v>13</v>
      </c>
      <c r="B17" s="24">
        <v>2</v>
      </c>
      <c r="C17" s="25">
        <v>1</v>
      </c>
      <c r="D17" s="28">
        <f>B17*C17</f>
        <v>2</v>
      </c>
      <c r="E17" s="28"/>
      <c r="F17" s="6"/>
      <c r="G17" s="6"/>
      <c r="H17" s="6"/>
    </row>
    <row r="18" spans="1:8" ht="15.75" x14ac:dyDescent="0.25">
      <c r="A18" s="23" t="s">
        <v>12</v>
      </c>
      <c r="B18" s="24">
        <v>2</v>
      </c>
      <c r="C18" s="25">
        <v>1</v>
      </c>
      <c r="D18" s="28">
        <f>B18*C18</f>
        <v>2</v>
      </c>
      <c r="E18" s="28"/>
      <c r="F18" s="6"/>
      <c r="G18" s="6"/>
      <c r="H18" s="6"/>
    </row>
    <row r="19" spans="1:8" ht="15.75" x14ac:dyDescent="0.25">
      <c r="A19" s="29" t="s">
        <v>23</v>
      </c>
      <c r="B19" s="24">
        <v>2</v>
      </c>
      <c r="C19" s="25">
        <v>1</v>
      </c>
      <c r="D19" s="28">
        <f>B19*C19</f>
        <v>2</v>
      </c>
      <c r="E19" s="28"/>
      <c r="F19" s="6"/>
      <c r="G19" s="6"/>
      <c r="H19" s="6"/>
    </row>
    <row r="20" spans="1:8" ht="15.75" x14ac:dyDescent="0.25">
      <c r="A20" s="29" t="s">
        <v>22</v>
      </c>
      <c r="B20" s="24">
        <v>1</v>
      </c>
      <c r="C20" s="25">
        <v>1</v>
      </c>
      <c r="D20" s="28">
        <f>B20*C20</f>
        <v>1</v>
      </c>
      <c r="E20" s="28"/>
      <c r="F20" s="6"/>
      <c r="G20" s="6"/>
      <c r="H20" s="6"/>
    </row>
    <row r="21" spans="1:8" ht="15.75" x14ac:dyDescent="0.25">
      <c r="A21" s="23" t="s">
        <v>21</v>
      </c>
      <c r="B21" s="24">
        <v>1</v>
      </c>
      <c r="C21" s="25">
        <v>1</v>
      </c>
      <c r="D21" s="28">
        <f>B21*C21</f>
        <v>1</v>
      </c>
      <c r="E21" s="28"/>
      <c r="F21" s="6"/>
      <c r="G21" s="6"/>
      <c r="H21" s="6"/>
    </row>
    <row r="22" spans="1:8" ht="15.75" x14ac:dyDescent="0.25">
      <c r="A22" s="29" t="s">
        <v>48</v>
      </c>
      <c r="B22" s="24">
        <v>1</v>
      </c>
      <c r="C22" s="25">
        <v>1</v>
      </c>
      <c r="D22" s="28">
        <f>B22*C22</f>
        <v>1</v>
      </c>
      <c r="E22" s="28"/>
      <c r="F22" s="6"/>
      <c r="G22" s="6"/>
      <c r="H22" s="6"/>
    </row>
    <row r="23" spans="1:8" ht="15.75" x14ac:dyDescent="0.25">
      <c r="A23" s="29" t="s">
        <v>20</v>
      </c>
      <c r="B23" s="24">
        <v>1</v>
      </c>
      <c r="C23" s="25">
        <v>1</v>
      </c>
      <c r="D23" s="28">
        <f>B23*C23</f>
        <v>1</v>
      </c>
      <c r="E23" s="28"/>
      <c r="F23" s="6"/>
      <c r="G23" s="6"/>
      <c r="H23" s="6"/>
    </row>
    <row r="24" spans="1:8" ht="15.75" x14ac:dyDescent="0.25">
      <c r="A24" s="23" t="s">
        <v>19</v>
      </c>
      <c r="B24" s="24">
        <v>1</v>
      </c>
      <c r="C24" s="25">
        <v>1</v>
      </c>
      <c r="D24" s="28">
        <f>B24*C24</f>
        <v>1</v>
      </c>
      <c r="E24" s="28"/>
      <c r="F24" s="6"/>
      <c r="G24" s="6"/>
      <c r="H24" s="6"/>
    </row>
    <row r="25" spans="1:8" ht="15.75" x14ac:dyDescent="0.25">
      <c r="A25" s="23" t="s">
        <v>18</v>
      </c>
      <c r="B25" s="24">
        <v>1</v>
      </c>
      <c r="C25" s="25">
        <v>0</v>
      </c>
      <c r="D25" s="28">
        <f>B25*C25</f>
        <v>0</v>
      </c>
      <c r="E25" s="28"/>
      <c r="F25" s="6"/>
      <c r="G25" s="6"/>
      <c r="H25" s="6"/>
    </row>
    <row r="26" spans="1:8" ht="15.75" x14ac:dyDescent="0.25">
      <c r="A26" s="30" t="s">
        <v>17</v>
      </c>
      <c r="B26" s="24">
        <v>2</v>
      </c>
      <c r="C26" s="63">
        <v>2</v>
      </c>
      <c r="D26" s="64">
        <f>B26*C26</f>
        <v>4</v>
      </c>
      <c r="E26" s="28"/>
      <c r="F26" s="6"/>
      <c r="G26" s="6"/>
      <c r="H26" s="6"/>
    </row>
    <row r="27" spans="1:8" ht="16.5" thickBot="1" x14ac:dyDescent="0.3">
      <c r="A27" s="65" t="s">
        <v>15</v>
      </c>
      <c r="B27" s="66">
        <v>0.5</v>
      </c>
      <c r="C27" s="67">
        <v>1</v>
      </c>
      <c r="D27" s="36">
        <f>B27*C27</f>
        <v>0.5</v>
      </c>
      <c r="E27" s="36"/>
      <c r="F27" s="6"/>
      <c r="G27" s="6"/>
      <c r="H27" s="6"/>
    </row>
    <row r="28" spans="1:8" ht="16.5" thickBot="1" x14ac:dyDescent="0.3">
      <c r="A28" s="38" t="s">
        <v>14</v>
      </c>
      <c r="B28" s="39"/>
      <c r="C28" s="39"/>
      <c r="D28" s="68">
        <f>SUM(D29:D30)</f>
        <v>2</v>
      </c>
      <c r="E28" s="69"/>
      <c r="F28" s="6"/>
      <c r="G28" s="6"/>
      <c r="H28" s="6"/>
    </row>
    <row r="29" spans="1:8" ht="15.75" x14ac:dyDescent="0.25">
      <c r="A29" s="70" t="s">
        <v>49</v>
      </c>
      <c r="B29" s="71">
        <v>1</v>
      </c>
      <c r="C29" s="22">
        <v>1</v>
      </c>
      <c r="D29" s="61">
        <f>B29*C29</f>
        <v>1</v>
      </c>
      <c r="E29" s="71"/>
      <c r="F29" s="6"/>
      <c r="G29" s="6"/>
      <c r="H29" s="6"/>
    </row>
    <row r="30" spans="1:8" ht="16.5" thickBot="1" x14ac:dyDescent="0.3">
      <c r="A30" s="42" t="s">
        <v>26</v>
      </c>
      <c r="B30" s="43">
        <v>1</v>
      </c>
      <c r="C30" s="25">
        <v>1</v>
      </c>
      <c r="D30" s="26">
        <f>B30*C30</f>
        <v>1</v>
      </c>
      <c r="E30" s="26"/>
      <c r="F30" s="6"/>
      <c r="G30" s="6"/>
      <c r="H30" s="6"/>
    </row>
    <row r="31" spans="1:8" ht="16.5" thickBot="1" x14ac:dyDescent="0.3">
      <c r="A31" s="49" t="s">
        <v>11</v>
      </c>
      <c r="B31" s="18">
        <v>1</v>
      </c>
      <c r="C31" s="50">
        <v>2</v>
      </c>
      <c r="D31" s="18">
        <f>B31*C31</f>
        <v>2</v>
      </c>
      <c r="E31" s="18"/>
      <c r="F31" s="6"/>
      <c r="G31" s="6"/>
      <c r="H31" s="6"/>
    </row>
    <row r="32" spans="1:8" ht="16.5" thickBot="1" x14ac:dyDescent="0.3">
      <c r="A32" s="51" t="s">
        <v>10</v>
      </c>
      <c r="B32" s="52"/>
      <c r="C32" s="53"/>
      <c r="D32" s="54">
        <f>D8+D28+D31</f>
        <v>43.5</v>
      </c>
      <c r="E32" s="7"/>
      <c r="F32" s="6"/>
      <c r="G32" s="6"/>
      <c r="H32" s="6"/>
    </row>
    <row r="33" spans="1:8" ht="16.5" thickBot="1" x14ac:dyDescent="0.3">
      <c r="A33" s="51" t="s">
        <v>9</v>
      </c>
      <c r="B33" s="52"/>
      <c r="C33" s="53"/>
      <c r="D33" s="54">
        <f>46-D32</f>
        <v>2.5</v>
      </c>
      <c r="E33" s="7"/>
      <c r="F33" s="6"/>
      <c r="G33" s="6"/>
      <c r="H33" s="6"/>
    </row>
    <row r="34" spans="1:8" ht="15.75" x14ac:dyDescent="0.25">
      <c r="A34" s="9"/>
      <c r="B34" s="9"/>
      <c r="C34" s="9"/>
      <c r="D34" s="8"/>
      <c r="E34" s="7"/>
      <c r="F34" s="6"/>
      <c r="G34" s="6"/>
      <c r="H34" s="6"/>
    </row>
    <row r="35" spans="1:8" ht="15.75" x14ac:dyDescent="0.25">
      <c r="A35" s="1" t="s">
        <v>8</v>
      </c>
      <c r="B35" s="5"/>
      <c r="C35" s="5"/>
      <c r="D35" s="5"/>
      <c r="E35" s="5"/>
      <c r="F35" s="5"/>
      <c r="G35" s="5"/>
      <c r="H35" s="5"/>
    </row>
    <row r="36" spans="1:8" ht="15.75" x14ac:dyDescent="0.25">
      <c r="A36" s="1" t="s">
        <v>50</v>
      </c>
      <c r="B36" s="1"/>
      <c r="C36" s="1"/>
      <c r="D36" s="1"/>
      <c r="E36" s="1"/>
      <c r="F36" s="1"/>
      <c r="G36" s="1"/>
      <c r="H36" s="1"/>
    </row>
    <row r="37" spans="1:8" ht="15.75" x14ac:dyDescent="0.25">
      <c r="A37" s="4" t="s">
        <v>51</v>
      </c>
      <c r="B37" s="1"/>
      <c r="C37" s="1"/>
      <c r="D37" s="1"/>
      <c r="E37" s="1"/>
      <c r="F37" s="1"/>
      <c r="G37" s="1"/>
      <c r="H37" s="1"/>
    </row>
    <row r="38" spans="1:8" ht="15.75" x14ac:dyDescent="0.25">
      <c r="A38" s="3" t="s">
        <v>52</v>
      </c>
      <c r="B38" s="3"/>
      <c r="C38" s="3"/>
      <c r="D38" s="3"/>
      <c r="E38" s="3"/>
      <c r="F38" s="3"/>
      <c r="G38" s="3"/>
      <c r="H38" s="3"/>
    </row>
    <row r="39" spans="1:8" ht="15.75" x14ac:dyDescent="0.25">
      <c r="A39" s="1" t="s">
        <v>4</v>
      </c>
      <c r="B39" s="1"/>
      <c r="C39" s="1"/>
      <c r="D39" s="1"/>
      <c r="E39" s="1"/>
      <c r="F39" s="1"/>
      <c r="G39" s="1"/>
      <c r="H39" s="1"/>
    </row>
    <row r="40" spans="1:8" ht="15.75" x14ac:dyDescent="0.25">
      <c r="A40" s="1" t="s">
        <v>53</v>
      </c>
      <c r="B40" s="1"/>
      <c r="C40" s="1"/>
      <c r="D40" s="1"/>
      <c r="E40" s="1"/>
      <c r="F40" s="1"/>
      <c r="G40" s="1"/>
      <c r="H40" s="1"/>
    </row>
    <row r="41" spans="1:8" ht="15.75" x14ac:dyDescent="0.25">
      <c r="A41" s="1" t="s">
        <v>3</v>
      </c>
      <c r="B41" s="1"/>
      <c r="C41" s="1"/>
      <c r="D41" s="1"/>
      <c r="E41" s="1"/>
      <c r="F41" s="1"/>
      <c r="G41" s="1"/>
      <c r="H41" s="1"/>
    </row>
    <row r="42" spans="1:8" ht="15.75" x14ac:dyDescent="0.25">
      <c r="A42" s="1" t="s">
        <v>2</v>
      </c>
      <c r="B42" s="1"/>
      <c r="C42" s="1"/>
      <c r="D42" s="1"/>
      <c r="E42" s="1"/>
      <c r="F42" s="1"/>
      <c r="G42" s="1"/>
      <c r="H42" s="1"/>
    </row>
    <row r="43" spans="1:8" ht="15.75" x14ac:dyDescent="0.25">
      <c r="A43" s="7" t="s">
        <v>54</v>
      </c>
      <c r="B43" s="7"/>
      <c r="C43" s="7"/>
      <c r="D43" s="7"/>
      <c r="E43" s="7"/>
      <c r="F43" s="7"/>
      <c r="G43" s="7"/>
      <c r="H43" s="7"/>
    </row>
  </sheetData>
  <mergeCells count="10">
    <mergeCell ref="A33:C33"/>
    <mergeCell ref="A5:A7"/>
    <mergeCell ref="B5:B7"/>
    <mergeCell ref="C5:C7"/>
    <mergeCell ref="G1:H1"/>
    <mergeCell ref="E5:E7"/>
    <mergeCell ref="A8:C8"/>
    <mergeCell ref="A28:C28"/>
    <mergeCell ref="A32:C32"/>
    <mergeCell ref="A3:H3"/>
  </mergeCells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EA66E-D002-4BCA-AF18-72BFD89F7995}">
  <dimension ref="A1:H44"/>
  <sheetViews>
    <sheetView workbookViewId="0">
      <selection activeCell="I15" sqref="I15"/>
    </sheetView>
  </sheetViews>
  <sheetFormatPr defaultRowHeight="14.25" x14ac:dyDescent="0.2"/>
  <cols>
    <col min="1" max="1" width="25" customWidth="1"/>
  </cols>
  <sheetData>
    <row r="1" spans="1:8" ht="15.75" x14ac:dyDescent="0.25">
      <c r="A1" s="7"/>
      <c r="B1" s="2"/>
      <c r="C1" s="2"/>
      <c r="D1" s="2"/>
      <c r="E1" s="2"/>
      <c r="F1" s="2"/>
      <c r="G1" s="56" t="s">
        <v>56</v>
      </c>
      <c r="H1" s="56"/>
    </row>
    <row r="2" spans="1:8" ht="15.75" x14ac:dyDescent="0.25">
      <c r="A2" s="7"/>
      <c r="B2" s="2"/>
      <c r="C2" s="2"/>
      <c r="D2" s="2"/>
      <c r="E2" s="2"/>
      <c r="F2" s="2"/>
      <c r="G2" s="2"/>
      <c r="H2" s="2"/>
    </row>
    <row r="3" spans="1:8" ht="38.25" customHeight="1" x14ac:dyDescent="0.3">
      <c r="A3" s="60" t="s">
        <v>57</v>
      </c>
      <c r="B3" s="60"/>
      <c r="C3" s="60"/>
      <c r="D3" s="60"/>
      <c r="E3" s="60"/>
      <c r="F3" s="60"/>
      <c r="G3" s="60"/>
      <c r="H3" s="60"/>
    </row>
    <row r="4" spans="1:8" ht="16.5" thickBot="1" x14ac:dyDescent="0.3">
      <c r="A4" s="1"/>
      <c r="B4" s="1"/>
      <c r="C4" s="1"/>
      <c r="D4" s="7"/>
      <c r="E4" s="1"/>
      <c r="F4" s="6"/>
      <c r="G4" s="6"/>
      <c r="H4" s="6"/>
    </row>
    <row r="5" spans="1:8" ht="15.75" x14ac:dyDescent="0.25">
      <c r="A5" s="72" t="s">
        <v>36</v>
      </c>
      <c r="B5" s="73" t="s">
        <v>35</v>
      </c>
      <c r="C5" s="74" t="s">
        <v>34</v>
      </c>
      <c r="D5" s="75"/>
      <c r="E5" s="76" t="s">
        <v>33</v>
      </c>
      <c r="F5" s="6"/>
      <c r="G5" s="6"/>
      <c r="H5" s="6"/>
    </row>
    <row r="6" spans="1:8" ht="15.75" x14ac:dyDescent="0.25">
      <c r="A6" s="77"/>
      <c r="B6" s="78"/>
      <c r="C6" s="79"/>
      <c r="D6" s="80" t="s">
        <v>32</v>
      </c>
      <c r="E6" s="81"/>
      <c r="F6" s="6"/>
      <c r="G6" s="6"/>
      <c r="H6" s="6"/>
    </row>
    <row r="7" spans="1:8" ht="16.5" thickBot="1" x14ac:dyDescent="0.3">
      <c r="A7" s="82"/>
      <c r="B7" s="83"/>
      <c r="C7" s="84"/>
      <c r="D7" s="85"/>
      <c r="E7" s="86"/>
      <c r="F7" s="6"/>
      <c r="G7" s="6"/>
      <c r="H7" s="6"/>
    </row>
    <row r="8" spans="1:8" ht="16.5" thickBot="1" x14ac:dyDescent="0.3">
      <c r="A8" s="14" t="s">
        <v>31</v>
      </c>
      <c r="B8" s="15"/>
      <c r="C8" s="16"/>
      <c r="D8" s="17">
        <f>SUM(D9:D26)</f>
        <v>41.5</v>
      </c>
      <c r="E8" s="18"/>
      <c r="F8" s="6"/>
      <c r="G8" s="6"/>
      <c r="H8" s="6"/>
    </row>
    <row r="9" spans="1:8" ht="15.75" x14ac:dyDescent="0.25">
      <c r="A9" s="19" t="s">
        <v>30</v>
      </c>
      <c r="B9" s="20">
        <v>1</v>
      </c>
      <c r="C9" s="21">
        <v>2</v>
      </c>
      <c r="D9" s="22">
        <f>B9*C9</f>
        <v>2</v>
      </c>
      <c r="E9" s="22"/>
      <c r="F9" s="6"/>
      <c r="G9" s="6"/>
      <c r="H9" s="6"/>
    </row>
    <row r="10" spans="1:8" ht="15.75" x14ac:dyDescent="0.25">
      <c r="A10" s="23" t="s">
        <v>29</v>
      </c>
      <c r="B10" s="24">
        <v>5</v>
      </c>
      <c r="C10" s="25">
        <v>1</v>
      </c>
      <c r="D10" s="26">
        <f>B10*C10</f>
        <v>5</v>
      </c>
      <c r="E10" s="26"/>
      <c r="F10" s="6"/>
      <c r="G10" s="6"/>
      <c r="H10" s="6"/>
    </row>
    <row r="11" spans="1:8" ht="15.75" x14ac:dyDescent="0.25">
      <c r="A11" s="23" t="s">
        <v>28</v>
      </c>
      <c r="B11" s="24">
        <v>3</v>
      </c>
      <c r="C11" s="27">
        <v>2</v>
      </c>
      <c r="D11" s="26">
        <f>B11*C11</f>
        <v>6</v>
      </c>
      <c r="E11" s="26"/>
      <c r="F11" s="6"/>
      <c r="G11" s="6"/>
      <c r="H11" s="6"/>
    </row>
    <row r="12" spans="1:8" ht="15.75" x14ac:dyDescent="0.25">
      <c r="A12" s="23" t="s">
        <v>27</v>
      </c>
      <c r="B12" s="24">
        <v>2</v>
      </c>
      <c r="C12" s="25">
        <v>2</v>
      </c>
      <c r="D12" s="26">
        <f>B12*C12</f>
        <v>4</v>
      </c>
      <c r="E12" s="26"/>
      <c r="F12" s="6"/>
      <c r="G12" s="6"/>
      <c r="H12" s="6"/>
    </row>
    <row r="13" spans="1:8" ht="15.75" x14ac:dyDescent="0.25">
      <c r="A13" s="23" t="s">
        <v>26</v>
      </c>
      <c r="B13" s="24">
        <v>4</v>
      </c>
      <c r="C13" s="25">
        <v>1</v>
      </c>
      <c r="D13" s="26">
        <f>B13*C13</f>
        <v>4</v>
      </c>
      <c r="E13" s="26"/>
      <c r="F13" s="6"/>
      <c r="G13" s="6"/>
      <c r="H13" s="6"/>
    </row>
    <row r="14" spans="1:8" ht="15.75" x14ac:dyDescent="0.25">
      <c r="A14" s="23" t="s">
        <v>25</v>
      </c>
      <c r="B14" s="24">
        <v>1</v>
      </c>
      <c r="C14" s="27">
        <v>2</v>
      </c>
      <c r="D14" s="28">
        <f>B14*C14</f>
        <v>2</v>
      </c>
      <c r="E14" s="28"/>
      <c r="F14" s="6"/>
      <c r="G14" s="6"/>
      <c r="H14" s="6"/>
    </row>
    <row r="15" spans="1:8" ht="15.75" x14ac:dyDescent="0.25">
      <c r="A15" s="23" t="s">
        <v>24</v>
      </c>
      <c r="B15" s="24">
        <v>1</v>
      </c>
      <c r="C15" s="25">
        <v>1</v>
      </c>
      <c r="D15" s="28">
        <f>B15*C15</f>
        <v>1</v>
      </c>
      <c r="E15" s="28"/>
      <c r="F15" s="6"/>
      <c r="G15" s="6"/>
      <c r="H15" s="6"/>
    </row>
    <row r="16" spans="1:8" ht="15.75" x14ac:dyDescent="0.25">
      <c r="A16" s="23" t="s">
        <v>13</v>
      </c>
      <c r="B16" s="24">
        <v>2</v>
      </c>
      <c r="C16" s="25">
        <v>1</v>
      </c>
      <c r="D16" s="28">
        <f>B16*C16</f>
        <v>2</v>
      </c>
      <c r="E16" s="28"/>
      <c r="F16" s="6"/>
      <c r="G16" s="6"/>
      <c r="H16" s="6"/>
    </row>
    <row r="17" spans="1:8" ht="15.75" x14ac:dyDescent="0.25">
      <c r="A17" s="23" t="s">
        <v>12</v>
      </c>
      <c r="B17" s="24">
        <v>2</v>
      </c>
      <c r="C17" s="25">
        <v>1</v>
      </c>
      <c r="D17" s="28">
        <f>B17*C17</f>
        <v>2</v>
      </c>
      <c r="E17" s="28"/>
      <c r="F17" s="6"/>
      <c r="G17" s="6"/>
      <c r="H17" s="6"/>
    </row>
    <row r="18" spans="1:8" ht="15.75" x14ac:dyDescent="0.25">
      <c r="A18" s="29" t="s">
        <v>23</v>
      </c>
      <c r="B18" s="24">
        <v>2</v>
      </c>
      <c r="C18" s="25">
        <v>1</v>
      </c>
      <c r="D18" s="28">
        <f>B18*C18</f>
        <v>2</v>
      </c>
      <c r="E18" s="28"/>
      <c r="F18" s="6"/>
      <c r="G18" s="6"/>
      <c r="H18" s="6"/>
    </row>
    <row r="19" spans="1:8" ht="15.75" x14ac:dyDescent="0.25">
      <c r="A19" s="29" t="s">
        <v>22</v>
      </c>
      <c r="B19" s="24">
        <v>1</v>
      </c>
      <c r="C19" s="25">
        <v>1</v>
      </c>
      <c r="D19" s="28">
        <f>B19*C19</f>
        <v>1</v>
      </c>
      <c r="E19" s="28"/>
      <c r="F19" s="6"/>
      <c r="G19" s="6"/>
      <c r="H19" s="6"/>
    </row>
    <row r="20" spans="1:8" ht="15.75" x14ac:dyDescent="0.25">
      <c r="A20" s="23" t="s">
        <v>21</v>
      </c>
      <c r="B20" s="24">
        <v>1</v>
      </c>
      <c r="C20" s="25">
        <v>1</v>
      </c>
      <c r="D20" s="28">
        <f>B20*C20</f>
        <v>1</v>
      </c>
      <c r="E20" s="28"/>
      <c r="F20" s="6"/>
      <c r="G20" s="6"/>
      <c r="H20" s="6"/>
    </row>
    <row r="21" spans="1:8" ht="15.75" x14ac:dyDescent="0.25">
      <c r="A21" s="29" t="s">
        <v>48</v>
      </c>
      <c r="B21" s="24">
        <v>1</v>
      </c>
      <c r="C21" s="25">
        <v>1</v>
      </c>
      <c r="D21" s="28">
        <f>B21*C21</f>
        <v>1</v>
      </c>
      <c r="E21" s="28"/>
      <c r="F21" s="6"/>
      <c r="G21" s="6"/>
      <c r="H21" s="6"/>
    </row>
    <row r="22" spans="1:8" ht="15.75" x14ac:dyDescent="0.25">
      <c r="A22" s="29" t="s">
        <v>20</v>
      </c>
      <c r="B22" s="24">
        <v>1</v>
      </c>
      <c r="C22" s="25">
        <v>1</v>
      </c>
      <c r="D22" s="28">
        <f>B22*C22</f>
        <v>1</v>
      </c>
      <c r="E22" s="28"/>
      <c r="F22" s="6"/>
      <c r="G22" s="6"/>
      <c r="H22" s="6"/>
    </row>
    <row r="23" spans="1:8" ht="15.75" x14ac:dyDescent="0.25">
      <c r="A23" s="23" t="s">
        <v>19</v>
      </c>
      <c r="B23" s="24">
        <v>1</v>
      </c>
      <c r="C23" s="25">
        <v>1</v>
      </c>
      <c r="D23" s="28">
        <f>B23*C23</f>
        <v>1</v>
      </c>
      <c r="E23" s="28"/>
      <c r="F23" s="6"/>
      <c r="G23" s="6"/>
      <c r="H23" s="6"/>
    </row>
    <row r="24" spans="1:8" ht="15.75" x14ac:dyDescent="0.25">
      <c r="A24" s="23" t="s">
        <v>18</v>
      </c>
      <c r="B24" s="24">
        <v>1</v>
      </c>
      <c r="C24" s="25">
        <v>2</v>
      </c>
      <c r="D24" s="28">
        <f>B24*C24</f>
        <v>2</v>
      </c>
      <c r="E24" s="28"/>
      <c r="F24" s="6"/>
      <c r="G24" s="6"/>
      <c r="H24" s="6"/>
    </row>
    <row r="25" spans="1:8" ht="15.75" x14ac:dyDescent="0.25">
      <c r="A25" s="30" t="s">
        <v>17</v>
      </c>
      <c r="B25" s="24">
        <v>2</v>
      </c>
      <c r="C25" s="31">
        <v>2</v>
      </c>
      <c r="D25" s="28">
        <f>B25*C25</f>
        <v>4</v>
      </c>
      <c r="E25" s="28"/>
      <c r="F25" s="6"/>
      <c r="G25" s="6"/>
      <c r="H25" s="6"/>
    </row>
    <row r="26" spans="1:8" ht="16.5" thickBot="1" x14ac:dyDescent="0.3">
      <c r="A26" s="65" t="s">
        <v>15</v>
      </c>
      <c r="B26" s="66">
        <v>0.5</v>
      </c>
      <c r="C26" s="67">
        <v>1</v>
      </c>
      <c r="D26" s="36">
        <f>B26*C26</f>
        <v>0.5</v>
      </c>
      <c r="E26" s="36"/>
      <c r="F26" s="6"/>
      <c r="G26" s="6"/>
      <c r="H26" s="6"/>
    </row>
    <row r="27" spans="1:8" ht="16.5" thickBot="1" x14ac:dyDescent="0.3">
      <c r="A27" s="38" t="s">
        <v>14</v>
      </c>
      <c r="B27" s="39"/>
      <c r="C27" s="39"/>
      <c r="D27" s="87">
        <f>SUM(D28:D29)</f>
        <v>2</v>
      </c>
      <c r="E27" s="41"/>
      <c r="F27" s="6"/>
      <c r="G27" s="6"/>
      <c r="H27" s="6"/>
    </row>
    <row r="28" spans="1:8" ht="15.75" x14ac:dyDescent="0.25">
      <c r="A28" s="70" t="s">
        <v>49</v>
      </c>
      <c r="B28" s="71">
        <v>1</v>
      </c>
      <c r="C28" s="22">
        <v>1</v>
      </c>
      <c r="D28" s="61">
        <f>B28*C28</f>
        <v>1</v>
      </c>
      <c r="E28" s="71"/>
      <c r="F28" s="6"/>
      <c r="G28" s="6"/>
      <c r="H28" s="6"/>
    </row>
    <row r="29" spans="1:8" ht="16.5" thickBot="1" x14ac:dyDescent="0.3">
      <c r="A29" s="42" t="s">
        <v>26</v>
      </c>
      <c r="B29" s="43">
        <v>1</v>
      </c>
      <c r="C29" s="25">
        <v>1</v>
      </c>
      <c r="D29" s="26">
        <f>B29*C29</f>
        <v>1</v>
      </c>
      <c r="E29" s="26"/>
      <c r="F29" s="6"/>
      <c r="G29" s="6"/>
      <c r="H29" s="6"/>
    </row>
    <row r="30" spans="1:8" ht="16.5" thickBot="1" x14ac:dyDescent="0.3">
      <c r="A30" s="49" t="s">
        <v>11</v>
      </c>
      <c r="B30" s="18">
        <v>1</v>
      </c>
      <c r="C30" s="50">
        <v>2</v>
      </c>
      <c r="D30" s="18">
        <f>B30*C30</f>
        <v>2</v>
      </c>
      <c r="E30" s="18"/>
      <c r="F30" s="6"/>
      <c r="G30" s="6"/>
      <c r="H30" s="6"/>
    </row>
    <row r="31" spans="1:8" ht="16.5" thickBot="1" x14ac:dyDescent="0.3">
      <c r="A31" s="51" t="s">
        <v>10</v>
      </c>
      <c r="B31" s="52"/>
      <c r="C31" s="53"/>
      <c r="D31" s="54">
        <f>D8+D27+D30</f>
        <v>45.5</v>
      </c>
      <c r="E31" s="7"/>
      <c r="F31" s="6"/>
      <c r="G31" s="6"/>
      <c r="H31" s="6"/>
    </row>
    <row r="32" spans="1:8" ht="16.5" thickBot="1" x14ac:dyDescent="0.3">
      <c r="A32" s="51" t="s">
        <v>9</v>
      </c>
      <c r="B32" s="52"/>
      <c r="C32" s="53"/>
      <c r="D32" s="54">
        <f>46-D31</f>
        <v>0.5</v>
      </c>
      <c r="E32" s="7"/>
      <c r="F32" s="6"/>
      <c r="G32" s="6"/>
      <c r="H32" s="6"/>
    </row>
    <row r="33" spans="1:8" ht="15.75" x14ac:dyDescent="0.25">
      <c r="A33" s="9"/>
      <c r="B33" s="9"/>
      <c r="C33" s="9"/>
      <c r="D33" s="8"/>
      <c r="E33" s="7"/>
      <c r="F33" s="6"/>
      <c r="G33" s="6"/>
      <c r="H33" s="6"/>
    </row>
    <row r="34" spans="1:8" ht="15.75" x14ac:dyDescent="0.25">
      <c r="A34" s="1" t="s">
        <v>8</v>
      </c>
      <c r="B34" s="5"/>
      <c r="C34" s="5"/>
      <c r="D34" s="5"/>
      <c r="E34" s="5"/>
      <c r="F34" s="5"/>
      <c r="G34" s="5"/>
      <c r="H34" s="5"/>
    </row>
    <row r="35" spans="1:8" ht="15.75" x14ac:dyDescent="0.25">
      <c r="A35" s="1" t="s">
        <v>50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4" t="s">
        <v>51</v>
      </c>
      <c r="B36" s="1"/>
      <c r="C36" s="1"/>
      <c r="D36" s="1"/>
      <c r="E36" s="1"/>
      <c r="F36" s="1"/>
      <c r="G36" s="1"/>
      <c r="H36" s="1"/>
    </row>
    <row r="37" spans="1:8" ht="15.75" x14ac:dyDescent="0.25">
      <c r="A37" s="3" t="s">
        <v>52</v>
      </c>
      <c r="B37" s="3"/>
      <c r="C37" s="3"/>
      <c r="D37" s="3"/>
      <c r="E37" s="3"/>
      <c r="F37" s="3"/>
      <c r="G37" s="3"/>
      <c r="H37" s="3"/>
    </row>
    <row r="38" spans="1:8" ht="15.75" x14ac:dyDescent="0.25">
      <c r="A38" s="1" t="s">
        <v>4</v>
      </c>
      <c r="B38" s="1"/>
      <c r="C38" s="1"/>
      <c r="D38" s="1"/>
      <c r="E38" s="1"/>
      <c r="F38" s="1"/>
      <c r="G38" s="1"/>
      <c r="H38" s="1"/>
    </row>
    <row r="39" spans="1:8" ht="15.75" x14ac:dyDescent="0.25">
      <c r="A39" s="1" t="s">
        <v>53</v>
      </c>
      <c r="B39" s="1"/>
      <c r="C39" s="1"/>
      <c r="D39" s="1"/>
      <c r="E39" s="1"/>
      <c r="F39" s="1"/>
      <c r="G39" s="1"/>
      <c r="H39" s="1"/>
    </row>
    <row r="40" spans="1:8" ht="15.75" x14ac:dyDescent="0.25">
      <c r="A40" s="1" t="s">
        <v>3</v>
      </c>
      <c r="B40" s="1"/>
      <c r="C40" s="1"/>
      <c r="D40" s="1"/>
      <c r="E40" s="1"/>
      <c r="F40" s="1"/>
      <c r="G40" s="1"/>
      <c r="H40" s="1"/>
    </row>
    <row r="41" spans="1:8" ht="15.75" x14ac:dyDescent="0.25">
      <c r="A41" s="1" t="s">
        <v>2</v>
      </c>
      <c r="B41" s="1"/>
      <c r="C41" s="1"/>
      <c r="D41" s="1"/>
      <c r="E41" s="1"/>
      <c r="F41" s="1"/>
      <c r="G41" s="1"/>
      <c r="H41" s="1"/>
    </row>
    <row r="42" spans="1:8" ht="15.75" x14ac:dyDescent="0.25">
      <c r="A42" s="1" t="s">
        <v>1</v>
      </c>
      <c r="B42" s="1"/>
      <c r="C42" s="1"/>
      <c r="D42" s="1"/>
      <c r="E42" s="1"/>
      <c r="F42" s="1"/>
      <c r="G42" s="1"/>
      <c r="H42" s="1"/>
    </row>
    <row r="43" spans="1:8" ht="15.75" x14ac:dyDescent="0.25">
      <c r="A43" s="7" t="s">
        <v>54</v>
      </c>
      <c r="B43" s="7"/>
      <c r="C43" s="7"/>
      <c r="D43" s="7"/>
      <c r="E43" s="7"/>
      <c r="F43" s="7"/>
      <c r="G43" s="7"/>
      <c r="H43" s="7"/>
    </row>
    <row r="44" spans="1:8" ht="15.75" x14ac:dyDescent="0.25">
      <c r="A44" s="7"/>
      <c r="B44" s="7"/>
      <c r="C44" s="7"/>
      <c r="D44" s="7"/>
      <c r="E44" s="7"/>
      <c r="F44" s="2"/>
      <c r="G44" s="2"/>
      <c r="H44" s="2"/>
    </row>
  </sheetData>
  <mergeCells count="10">
    <mergeCell ref="A32:C32"/>
    <mergeCell ref="A5:A7"/>
    <mergeCell ref="B5:B7"/>
    <mergeCell ref="C5:C7"/>
    <mergeCell ref="G1:H1"/>
    <mergeCell ref="E5:E7"/>
    <mergeCell ref="A8:C8"/>
    <mergeCell ref="A27:C27"/>
    <mergeCell ref="A31:C31"/>
    <mergeCell ref="A3:H3"/>
  </mergeCells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7CF0D-B2B3-40CD-9D87-6B7FEC588B43}">
  <dimension ref="A1:H59"/>
  <sheetViews>
    <sheetView tabSelected="1" topLeftCell="A28" workbookViewId="0">
      <selection activeCell="H44" sqref="H44"/>
    </sheetView>
  </sheetViews>
  <sheetFormatPr defaultRowHeight="14.25" x14ac:dyDescent="0.2"/>
  <cols>
    <col min="1" max="1" width="25.125" customWidth="1"/>
    <col min="6" max="6" width="10" customWidth="1"/>
  </cols>
  <sheetData>
    <row r="1" spans="1:8" ht="15.75" x14ac:dyDescent="0.25">
      <c r="A1" s="7"/>
      <c r="B1" s="2"/>
      <c r="C1" s="2"/>
      <c r="D1" s="2"/>
      <c r="E1" s="2"/>
      <c r="F1" s="2"/>
      <c r="G1" s="12" t="s">
        <v>58</v>
      </c>
      <c r="H1" s="12"/>
    </row>
    <row r="2" spans="1:8" ht="37.5" customHeight="1" x14ac:dyDescent="0.3">
      <c r="A2" s="60" t="s">
        <v>59</v>
      </c>
      <c r="B2" s="60"/>
      <c r="C2" s="60"/>
      <c r="D2" s="60"/>
      <c r="E2" s="60"/>
      <c r="F2" s="60"/>
      <c r="G2" s="60"/>
      <c r="H2" s="60"/>
    </row>
    <row r="3" spans="1:8" ht="9.75" customHeight="1" thickBot="1" x14ac:dyDescent="0.3">
      <c r="A3" s="1"/>
      <c r="B3" s="1"/>
      <c r="C3" s="1"/>
      <c r="D3" s="7"/>
      <c r="E3" s="1"/>
      <c r="F3" s="6"/>
      <c r="G3" s="6"/>
      <c r="H3" s="6"/>
    </row>
    <row r="4" spans="1:8" ht="13.5" customHeight="1" x14ac:dyDescent="0.25">
      <c r="A4" s="72" t="s">
        <v>36</v>
      </c>
      <c r="B4" s="120" t="s">
        <v>60</v>
      </c>
      <c r="C4" s="73" t="s">
        <v>35</v>
      </c>
      <c r="D4" s="74" t="s">
        <v>34</v>
      </c>
      <c r="E4" s="75"/>
      <c r="F4" s="76" t="s">
        <v>33</v>
      </c>
      <c r="G4" s="6"/>
      <c r="H4" s="6"/>
    </row>
    <row r="5" spans="1:8" ht="13.5" customHeight="1" x14ac:dyDescent="0.25">
      <c r="A5" s="77"/>
      <c r="B5" s="122"/>
      <c r="C5" s="78"/>
      <c r="D5" s="79"/>
      <c r="E5" s="80" t="s">
        <v>32</v>
      </c>
      <c r="F5" s="81"/>
      <c r="G5" s="6"/>
      <c r="H5" s="6"/>
    </row>
    <row r="6" spans="1:8" ht="13.5" customHeight="1" thickBot="1" x14ac:dyDescent="0.3">
      <c r="A6" s="82"/>
      <c r="B6" s="124"/>
      <c r="C6" s="83"/>
      <c r="D6" s="84"/>
      <c r="E6" s="85"/>
      <c r="F6" s="86"/>
      <c r="G6" s="6"/>
      <c r="H6" s="6"/>
    </row>
    <row r="7" spans="1:8" ht="16.5" thickBot="1" x14ac:dyDescent="0.3">
      <c r="A7" s="14" t="s">
        <v>31</v>
      </c>
      <c r="B7" s="15"/>
      <c r="C7" s="15"/>
      <c r="D7" s="16"/>
      <c r="E7" s="18">
        <f>SUM(E8:E38)</f>
        <v>102</v>
      </c>
      <c r="F7" s="18"/>
      <c r="G7" s="6"/>
      <c r="H7" s="6"/>
    </row>
    <row r="8" spans="1:8" ht="15.75" x14ac:dyDescent="0.25">
      <c r="A8" s="19" t="s">
        <v>61</v>
      </c>
      <c r="B8" s="90" t="s">
        <v>62</v>
      </c>
      <c r="C8" s="20">
        <v>1</v>
      </c>
      <c r="D8" s="21">
        <v>1</v>
      </c>
      <c r="E8" s="22">
        <f t="shared" ref="E8:E37" si="0">C8*D8</f>
        <v>1</v>
      </c>
      <c r="F8" s="22"/>
      <c r="G8" s="6"/>
      <c r="H8" s="6"/>
    </row>
    <row r="9" spans="1:8" ht="15.75" x14ac:dyDescent="0.25">
      <c r="A9" s="23" t="s">
        <v>63</v>
      </c>
      <c r="B9" s="91" t="s">
        <v>62</v>
      </c>
      <c r="C9" s="24">
        <v>1</v>
      </c>
      <c r="D9" s="25">
        <v>2</v>
      </c>
      <c r="E9" s="48">
        <f t="shared" si="0"/>
        <v>2</v>
      </c>
      <c r="F9" s="26"/>
      <c r="G9" s="6"/>
      <c r="H9" s="6"/>
    </row>
    <row r="10" spans="1:8" ht="15.75" x14ac:dyDescent="0.25">
      <c r="A10" s="23" t="s">
        <v>29</v>
      </c>
      <c r="B10" s="91" t="s">
        <v>64</v>
      </c>
      <c r="C10" s="24">
        <v>5</v>
      </c>
      <c r="D10" s="25">
        <v>3</v>
      </c>
      <c r="E10" s="26">
        <f t="shared" si="0"/>
        <v>15</v>
      </c>
      <c r="F10" s="26"/>
      <c r="G10" s="6"/>
      <c r="H10" s="6"/>
    </row>
    <row r="11" spans="1:8" ht="15.75" x14ac:dyDescent="0.25">
      <c r="A11" s="23" t="s">
        <v>29</v>
      </c>
      <c r="B11" s="91" t="s">
        <v>62</v>
      </c>
      <c r="C11" s="24">
        <v>4</v>
      </c>
      <c r="D11" s="25">
        <v>1</v>
      </c>
      <c r="E11" s="26">
        <f t="shared" si="0"/>
        <v>4</v>
      </c>
      <c r="F11" s="26"/>
      <c r="G11" s="6"/>
      <c r="H11" s="6"/>
    </row>
    <row r="12" spans="1:8" ht="15.75" x14ac:dyDescent="0.25">
      <c r="A12" s="23" t="s">
        <v>28</v>
      </c>
      <c r="B12" s="91" t="s">
        <v>65</v>
      </c>
      <c r="C12" s="24">
        <v>3</v>
      </c>
      <c r="D12" s="27">
        <v>3</v>
      </c>
      <c r="E12" s="26">
        <f t="shared" si="0"/>
        <v>9</v>
      </c>
      <c r="F12" s="26"/>
      <c r="G12" s="6"/>
      <c r="H12" s="6"/>
    </row>
    <row r="13" spans="1:8" ht="15.75" x14ac:dyDescent="0.25">
      <c r="A13" s="23" t="s">
        <v>27</v>
      </c>
      <c r="B13" s="91" t="s">
        <v>66</v>
      </c>
      <c r="C13" s="24">
        <v>3</v>
      </c>
      <c r="D13" s="25">
        <v>1</v>
      </c>
      <c r="E13" s="26">
        <f t="shared" si="0"/>
        <v>3</v>
      </c>
      <c r="F13" s="26" t="s">
        <v>67</v>
      </c>
      <c r="G13" s="6"/>
      <c r="H13" s="6"/>
    </row>
    <row r="14" spans="1:8" ht="15.75" x14ac:dyDescent="0.25">
      <c r="A14" s="23" t="s">
        <v>26</v>
      </c>
      <c r="B14" s="91" t="s">
        <v>64</v>
      </c>
      <c r="C14" s="24">
        <v>5</v>
      </c>
      <c r="D14" s="25">
        <v>2</v>
      </c>
      <c r="E14" s="26">
        <f t="shared" si="0"/>
        <v>10</v>
      </c>
      <c r="F14" s="26"/>
      <c r="G14" s="6"/>
      <c r="H14" s="6"/>
    </row>
    <row r="15" spans="1:8" ht="15.75" x14ac:dyDescent="0.25">
      <c r="A15" s="92" t="s">
        <v>26</v>
      </c>
      <c r="B15" s="93" t="s">
        <v>62</v>
      </c>
      <c r="C15" s="24">
        <v>3</v>
      </c>
      <c r="D15" s="25">
        <v>1</v>
      </c>
      <c r="E15" s="48">
        <f t="shared" si="0"/>
        <v>3</v>
      </c>
      <c r="F15" s="48"/>
      <c r="G15" s="6"/>
      <c r="H15" s="6"/>
    </row>
    <row r="16" spans="1:8" ht="15.75" x14ac:dyDescent="0.25">
      <c r="A16" s="23" t="s">
        <v>25</v>
      </c>
      <c r="B16" s="93" t="s">
        <v>64</v>
      </c>
      <c r="C16" s="24">
        <v>2</v>
      </c>
      <c r="D16" s="27">
        <v>1</v>
      </c>
      <c r="E16" s="28">
        <f t="shared" si="0"/>
        <v>2</v>
      </c>
      <c r="F16" s="28"/>
      <c r="G16" s="6"/>
      <c r="H16" s="6"/>
    </row>
    <row r="17" spans="1:8" ht="15.75" x14ac:dyDescent="0.25">
      <c r="A17" s="23" t="s">
        <v>25</v>
      </c>
      <c r="B17" s="91" t="s">
        <v>62</v>
      </c>
      <c r="C17" s="24">
        <v>1</v>
      </c>
      <c r="D17" s="27">
        <v>3</v>
      </c>
      <c r="E17" s="28">
        <f t="shared" si="0"/>
        <v>3</v>
      </c>
      <c r="F17" s="28"/>
      <c r="G17" s="6"/>
      <c r="H17" s="6"/>
    </row>
    <row r="18" spans="1:8" ht="15.75" x14ac:dyDescent="0.25">
      <c r="A18" s="23" t="s">
        <v>24</v>
      </c>
      <c r="B18" s="91" t="s">
        <v>64</v>
      </c>
      <c r="C18" s="24">
        <v>3</v>
      </c>
      <c r="D18" s="25">
        <v>1</v>
      </c>
      <c r="E18" s="28">
        <f t="shared" si="0"/>
        <v>3</v>
      </c>
      <c r="F18" s="28"/>
      <c r="G18" s="6"/>
      <c r="H18" s="6"/>
    </row>
    <row r="19" spans="1:8" ht="15.75" x14ac:dyDescent="0.25">
      <c r="A19" s="23" t="s">
        <v>24</v>
      </c>
      <c r="B19" s="91" t="s">
        <v>62</v>
      </c>
      <c r="C19" s="24">
        <v>2</v>
      </c>
      <c r="D19" s="25">
        <v>1</v>
      </c>
      <c r="E19" s="28">
        <f t="shared" si="0"/>
        <v>2</v>
      </c>
      <c r="F19" s="28"/>
      <c r="G19" s="6"/>
      <c r="H19" s="6"/>
    </row>
    <row r="20" spans="1:8" ht="15.75" x14ac:dyDescent="0.25">
      <c r="A20" s="23" t="s">
        <v>13</v>
      </c>
      <c r="B20" s="91" t="s">
        <v>64</v>
      </c>
      <c r="C20" s="24">
        <v>4</v>
      </c>
      <c r="D20" s="25">
        <v>1</v>
      </c>
      <c r="E20" s="28">
        <f t="shared" si="0"/>
        <v>4</v>
      </c>
      <c r="F20" s="28"/>
      <c r="G20" s="6"/>
      <c r="H20" s="6"/>
    </row>
    <row r="21" spans="1:8" ht="15.75" x14ac:dyDescent="0.25">
      <c r="A21" s="23" t="s">
        <v>12</v>
      </c>
      <c r="B21" s="91" t="s">
        <v>64</v>
      </c>
      <c r="C21" s="24">
        <v>3</v>
      </c>
      <c r="D21" s="25">
        <v>1</v>
      </c>
      <c r="E21" s="28">
        <f t="shared" si="0"/>
        <v>3</v>
      </c>
      <c r="F21" s="28"/>
      <c r="G21" s="6"/>
      <c r="H21" s="6"/>
    </row>
    <row r="22" spans="1:8" ht="15.75" x14ac:dyDescent="0.25">
      <c r="A22" s="23" t="s">
        <v>12</v>
      </c>
      <c r="B22" s="91" t="s">
        <v>62</v>
      </c>
      <c r="C22" s="24">
        <v>2</v>
      </c>
      <c r="D22" s="25">
        <v>1</v>
      </c>
      <c r="E22" s="28">
        <f t="shared" si="0"/>
        <v>2</v>
      </c>
      <c r="F22" s="28" t="s">
        <v>68</v>
      </c>
      <c r="G22" s="6"/>
      <c r="H22" s="6"/>
    </row>
    <row r="23" spans="1:8" ht="15.75" x14ac:dyDescent="0.25">
      <c r="A23" s="29" t="s">
        <v>23</v>
      </c>
      <c r="B23" s="94" t="s">
        <v>64</v>
      </c>
      <c r="C23" s="24">
        <v>3</v>
      </c>
      <c r="D23" s="25">
        <v>2</v>
      </c>
      <c r="E23" s="28">
        <f t="shared" si="0"/>
        <v>6</v>
      </c>
      <c r="F23" s="28"/>
      <c r="G23" s="6"/>
      <c r="H23" s="6"/>
    </row>
    <row r="24" spans="1:8" ht="15.75" x14ac:dyDescent="0.25">
      <c r="A24" s="23" t="s">
        <v>21</v>
      </c>
      <c r="B24" s="94" t="s">
        <v>64</v>
      </c>
      <c r="C24" s="24">
        <v>3</v>
      </c>
      <c r="D24" s="25">
        <v>1</v>
      </c>
      <c r="E24" s="28">
        <f t="shared" si="0"/>
        <v>3</v>
      </c>
      <c r="F24" s="28"/>
      <c r="G24" s="6"/>
      <c r="H24" s="6"/>
    </row>
    <row r="25" spans="1:8" ht="15.75" x14ac:dyDescent="0.25">
      <c r="A25" s="23" t="s">
        <v>21</v>
      </c>
      <c r="B25" s="91" t="s">
        <v>62</v>
      </c>
      <c r="C25" s="24">
        <v>2</v>
      </c>
      <c r="D25" s="25">
        <v>1</v>
      </c>
      <c r="E25" s="28">
        <f t="shared" si="0"/>
        <v>2</v>
      </c>
      <c r="F25" s="28"/>
      <c r="G25" s="6"/>
      <c r="H25" s="6"/>
    </row>
    <row r="26" spans="1:8" ht="15.75" x14ac:dyDescent="0.25">
      <c r="A26" s="29" t="s">
        <v>20</v>
      </c>
      <c r="B26" s="94" t="s">
        <v>62</v>
      </c>
      <c r="C26" s="24">
        <v>2</v>
      </c>
      <c r="D26" s="25">
        <v>1</v>
      </c>
      <c r="E26" s="28">
        <f t="shared" si="0"/>
        <v>2</v>
      </c>
      <c r="F26" s="28"/>
      <c r="G26" s="6"/>
      <c r="H26" s="6"/>
    </row>
    <row r="27" spans="1:8" ht="15.75" x14ac:dyDescent="0.25">
      <c r="A27" s="23" t="s">
        <v>19</v>
      </c>
      <c r="B27" s="91" t="s">
        <v>62</v>
      </c>
      <c r="C27" s="24">
        <v>2</v>
      </c>
      <c r="D27" s="25">
        <v>1</v>
      </c>
      <c r="E27" s="28">
        <f t="shared" si="0"/>
        <v>2</v>
      </c>
      <c r="F27" s="28"/>
      <c r="G27" s="6"/>
      <c r="H27" s="6"/>
    </row>
    <row r="28" spans="1:8" ht="15.75" x14ac:dyDescent="0.25">
      <c r="A28" s="23" t="s">
        <v>69</v>
      </c>
      <c r="B28" s="91" t="s">
        <v>62</v>
      </c>
      <c r="C28" s="24">
        <v>2</v>
      </c>
      <c r="D28" s="25">
        <v>1</v>
      </c>
      <c r="E28" s="28">
        <f t="shared" si="0"/>
        <v>2</v>
      </c>
      <c r="F28" s="26"/>
      <c r="G28" s="6"/>
      <c r="H28" s="6"/>
    </row>
    <row r="29" spans="1:8" ht="15.75" x14ac:dyDescent="0.25">
      <c r="A29" s="30" t="s">
        <v>17</v>
      </c>
      <c r="B29" s="91" t="s">
        <v>62</v>
      </c>
      <c r="C29" s="24">
        <v>2</v>
      </c>
      <c r="D29" s="31">
        <v>1</v>
      </c>
      <c r="E29" s="28">
        <f t="shared" si="0"/>
        <v>2</v>
      </c>
      <c r="F29" s="28"/>
      <c r="G29" s="6"/>
      <c r="H29" s="6"/>
    </row>
    <row r="30" spans="1:8" ht="15.75" x14ac:dyDescent="0.25">
      <c r="A30" s="95" t="s">
        <v>70</v>
      </c>
      <c r="B30" s="93" t="s">
        <v>62</v>
      </c>
      <c r="C30" s="96">
        <v>2</v>
      </c>
      <c r="D30" s="97">
        <v>2</v>
      </c>
      <c r="E30" s="28">
        <f t="shared" si="0"/>
        <v>4</v>
      </c>
      <c r="F30" s="28"/>
      <c r="G30" s="6"/>
      <c r="H30" s="6"/>
    </row>
    <row r="31" spans="1:8" ht="15.75" x14ac:dyDescent="0.25">
      <c r="A31" s="95" t="s">
        <v>71</v>
      </c>
      <c r="B31" s="93" t="s">
        <v>62</v>
      </c>
      <c r="C31" s="96">
        <v>2</v>
      </c>
      <c r="D31" s="97">
        <v>1</v>
      </c>
      <c r="E31" s="28">
        <f t="shared" si="0"/>
        <v>2</v>
      </c>
      <c r="F31" s="28"/>
      <c r="G31" s="6"/>
      <c r="H31" s="6"/>
    </row>
    <row r="32" spans="1:8" ht="15.75" x14ac:dyDescent="0.25">
      <c r="A32" s="95" t="s">
        <v>72</v>
      </c>
      <c r="B32" s="93"/>
      <c r="C32" s="96">
        <v>1</v>
      </c>
      <c r="D32" s="97">
        <v>1</v>
      </c>
      <c r="E32" s="28">
        <f t="shared" si="0"/>
        <v>1</v>
      </c>
      <c r="F32" s="28"/>
      <c r="G32" s="6"/>
      <c r="H32" s="6"/>
    </row>
    <row r="33" spans="1:8" ht="15.75" x14ac:dyDescent="0.25">
      <c r="A33" s="95" t="s">
        <v>73</v>
      </c>
      <c r="B33" s="93"/>
      <c r="C33" s="96">
        <v>1</v>
      </c>
      <c r="D33" s="97">
        <v>3</v>
      </c>
      <c r="E33" s="28">
        <f t="shared" si="0"/>
        <v>3</v>
      </c>
      <c r="F33" s="28"/>
      <c r="G33" s="6"/>
      <c r="H33" s="6"/>
    </row>
    <row r="34" spans="1:8" ht="15.75" x14ac:dyDescent="0.25">
      <c r="A34" s="23" t="s">
        <v>74</v>
      </c>
      <c r="B34" s="91" t="s">
        <v>75</v>
      </c>
      <c r="C34" s="24">
        <v>3</v>
      </c>
      <c r="D34" s="25">
        <v>1</v>
      </c>
      <c r="E34" s="26">
        <f>C34*D34</f>
        <v>3</v>
      </c>
      <c r="F34" s="26" t="s">
        <v>76</v>
      </c>
      <c r="G34" s="6"/>
      <c r="H34" s="6"/>
    </row>
    <row r="35" spans="1:8" ht="15.75" x14ac:dyDescent="0.25">
      <c r="A35" s="95" t="s">
        <v>77</v>
      </c>
      <c r="B35" s="93"/>
      <c r="C35" s="96">
        <v>2</v>
      </c>
      <c r="D35" s="97">
        <v>1</v>
      </c>
      <c r="E35" s="28">
        <f t="shared" si="0"/>
        <v>2</v>
      </c>
      <c r="F35" s="28"/>
      <c r="G35" s="6"/>
      <c r="H35" s="6"/>
    </row>
    <row r="36" spans="1:8" ht="31.5" customHeight="1" x14ac:dyDescent="0.25">
      <c r="A36" s="98" t="s">
        <v>78</v>
      </c>
      <c r="B36" s="93"/>
      <c r="C36" s="99">
        <v>1</v>
      </c>
      <c r="D36" s="100">
        <v>1</v>
      </c>
      <c r="E36" s="101">
        <f t="shared" si="0"/>
        <v>1</v>
      </c>
      <c r="F36" s="101"/>
      <c r="G36" s="6"/>
      <c r="H36" s="6"/>
    </row>
    <row r="37" spans="1:8" ht="15.75" x14ac:dyDescent="0.25">
      <c r="A37" s="98" t="s">
        <v>79</v>
      </c>
      <c r="B37" s="93"/>
      <c r="C37" s="99">
        <v>1</v>
      </c>
      <c r="D37" s="100">
        <v>1</v>
      </c>
      <c r="E37" s="101">
        <f t="shared" si="0"/>
        <v>1</v>
      </c>
      <c r="F37" s="101" t="s">
        <v>80</v>
      </c>
      <c r="G37" s="6"/>
      <c r="H37" s="6"/>
    </row>
    <row r="38" spans="1:8" ht="16.5" thickBot="1" x14ac:dyDescent="0.3">
      <c r="A38" s="95" t="s">
        <v>16</v>
      </c>
      <c r="B38" s="93"/>
      <c r="C38" s="96" t="s">
        <v>81</v>
      </c>
      <c r="D38" s="64">
        <v>0</v>
      </c>
      <c r="E38" s="28"/>
      <c r="F38" s="28"/>
      <c r="G38" s="6"/>
      <c r="H38" s="6"/>
    </row>
    <row r="39" spans="1:8" ht="16.5" thickBot="1" x14ac:dyDescent="0.3">
      <c r="A39" s="38" t="s">
        <v>14</v>
      </c>
      <c r="B39" s="39"/>
      <c r="C39" s="39"/>
      <c r="D39" s="39"/>
      <c r="E39" s="57">
        <f>SUM(E40:E47)</f>
        <v>12.45</v>
      </c>
      <c r="F39" s="41"/>
      <c r="G39" s="6"/>
      <c r="H39" s="6"/>
    </row>
    <row r="40" spans="1:8" ht="15.75" x14ac:dyDescent="0.25">
      <c r="A40" s="70" t="s">
        <v>82</v>
      </c>
      <c r="B40" s="71"/>
      <c r="C40" s="71">
        <v>1</v>
      </c>
      <c r="D40" s="22">
        <v>4</v>
      </c>
      <c r="E40" s="61">
        <f t="shared" ref="E40:E47" si="1">C40*D40</f>
        <v>4</v>
      </c>
      <c r="F40" s="71"/>
      <c r="G40" s="6"/>
      <c r="H40" s="6"/>
    </row>
    <row r="41" spans="1:8" ht="15.75" x14ac:dyDescent="0.25">
      <c r="A41" s="102" t="s">
        <v>25</v>
      </c>
      <c r="B41" s="103"/>
      <c r="C41" s="103">
        <v>1</v>
      </c>
      <c r="D41" s="44">
        <v>1</v>
      </c>
      <c r="E41" s="26">
        <f t="shared" si="1"/>
        <v>1</v>
      </c>
      <c r="F41" s="103"/>
      <c r="G41" s="6"/>
      <c r="H41" s="6"/>
    </row>
    <row r="42" spans="1:8" ht="15.75" x14ac:dyDescent="0.25">
      <c r="A42" s="104" t="s">
        <v>83</v>
      </c>
      <c r="B42" s="105"/>
      <c r="C42" s="105">
        <v>1</v>
      </c>
      <c r="D42" s="26">
        <v>3</v>
      </c>
      <c r="E42" s="26">
        <f t="shared" si="1"/>
        <v>3</v>
      </c>
      <c r="F42" s="105"/>
      <c r="G42" s="6"/>
      <c r="H42" s="6"/>
    </row>
    <row r="43" spans="1:8" ht="15.75" x14ac:dyDescent="0.25">
      <c r="A43" s="104" t="s">
        <v>84</v>
      </c>
      <c r="B43" s="105"/>
      <c r="C43" s="105">
        <v>1</v>
      </c>
      <c r="D43" s="26">
        <v>1</v>
      </c>
      <c r="E43" s="26">
        <f t="shared" si="1"/>
        <v>1</v>
      </c>
      <c r="F43" s="105"/>
      <c r="G43" s="6"/>
      <c r="H43" s="6"/>
    </row>
    <row r="44" spans="1:8" ht="15.75" x14ac:dyDescent="0.25">
      <c r="A44" s="104" t="s">
        <v>85</v>
      </c>
      <c r="B44" s="106"/>
      <c r="C44" s="105">
        <v>1</v>
      </c>
      <c r="D44" s="27">
        <v>1</v>
      </c>
      <c r="E44" s="26">
        <f t="shared" si="1"/>
        <v>1</v>
      </c>
      <c r="F44" s="105"/>
      <c r="G44" s="6"/>
      <c r="H44" s="6"/>
    </row>
    <row r="45" spans="1:8" ht="15.75" x14ac:dyDescent="0.25">
      <c r="A45" s="104" t="s">
        <v>86</v>
      </c>
      <c r="B45" s="106"/>
      <c r="C45" s="105">
        <v>1</v>
      </c>
      <c r="D45" s="27">
        <v>1</v>
      </c>
      <c r="E45" s="26">
        <f t="shared" si="1"/>
        <v>1</v>
      </c>
      <c r="F45" s="105"/>
      <c r="G45" s="6"/>
      <c r="H45" s="6"/>
    </row>
    <row r="46" spans="1:8" ht="15.75" x14ac:dyDescent="0.25">
      <c r="A46" s="42" t="s">
        <v>87</v>
      </c>
      <c r="B46" s="107"/>
      <c r="C46" s="43">
        <v>1</v>
      </c>
      <c r="D46" s="25">
        <v>1</v>
      </c>
      <c r="E46" s="26">
        <f t="shared" si="1"/>
        <v>1</v>
      </c>
      <c r="F46" s="26"/>
      <c r="G46" s="6"/>
      <c r="H46" s="6"/>
    </row>
    <row r="47" spans="1:8" ht="16.5" thickBot="1" x14ac:dyDescent="0.3">
      <c r="A47" s="45" t="s">
        <v>88</v>
      </c>
      <c r="B47" s="108"/>
      <c r="C47" s="46">
        <v>0.45</v>
      </c>
      <c r="D47" s="47">
        <v>1</v>
      </c>
      <c r="E47" s="48">
        <f t="shared" si="1"/>
        <v>0.45</v>
      </c>
      <c r="F47" s="58" t="s">
        <v>89</v>
      </c>
      <c r="G47" s="6"/>
      <c r="H47" s="6"/>
    </row>
    <row r="48" spans="1:8" ht="16.5" thickBot="1" x14ac:dyDescent="0.3">
      <c r="A48" s="49" t="s">
        <v>11</v>
      </c>
      <c r="B48" s="109"/>
      <c r="C48" s="18">
        <v>3</v>
      </c>
      <c r="D48" s="110">
        <v>3</v>
      </c>
      <c r="E48" s="18">
        <f>C48*D48</f>
        <v>9</v>
      </c>
      <c r="F48" s="18"/>
      <c r="G48" s="6"/>
      <c r="H48" s="6"/>
    </row>
    <row r="49" spans="1:8" ht="16.5" thickBot="1" x14ac:dyDescent="0.3">
      <c r="A49" s="51" t="s">
        <v>10</v>
      </c>
      <c r="B49" s="52"/>
      <c r="C49" s="52"/>
      <c r="D49" s="53"/>
      <c r="E49" s="111">
        <f>E7+E39+E48</f>
        <v>123.45</v>
      </c>
      <c r="F49" s="7"/>
      <c r="G49" s="6"/>
      <c r="H49" s="6"/>
    </row>
    <row r="50" spans="1:8" ht="16.5" thickBot="1" x14ac:dyDescent="0.3">
      <c r="A50" s="51" t="s">
        <v>9</v>
      </c>
      <c r="B50" s="52"/>
      <c r="C50" s="52"/>
      <c r="D50" s="53"/>
      <c r="E50" s="111">
        <f>51*3-E49</f>
        <v>29.549999999999997</v>
      </c>
      <c r="F50" s="7"/>
      <c r="G50" s="6"/>
      <c r="H50" s="6"/>
    </row>
    <row r="51" spans="1:8" ht="15.75" x14ac:dyDescent="0.25">
      <c r="A51" s="9"/>
      <c r="B51" s="9"/>
      <c r="C51" s="9"/>
      <c r="D51" s="9"/>
      <c r="E51" s="8"/>
      <c r="F51" s="7"/>
      <c r="G51" s="6"/>
      <c r="H51" s="6"/>
    </row>
    <row r="52" spans="1:8" ht="15.75" x14ac:dyDescent="0.25">
      <c r="A52" s="1" t="s">
        <v>8</v>
      </c>
      <c r="B52" s="88"/>
      <c r="C52" s="5"/>
      <c r="D52" s="5"/>
      <c r="E52" s="5"/>
      <c r="F52" s="5"/>
      <c r="G52" s="89"/>
      <c r="H52" s="6"/>
    </row>
    <row r="53" spans="1:8" ht="15.75" x14ac:dyDescent="0.25">
      <c r="A53" s="1" t="s">
        <v>90</v>
      </c>
      <c r="B53" s="88"/>
      <c r="C53" s="1"/>
      <c r="D53" s="1"/>
      <c r="E53" s="1"/>
      <c r="F53" s="1"/>
      <c r="G53" s="89"/>
      <c r="H53" s="6"/>
    </row>
    <row r="54" spans="1:8" ht="15.75" x14ac:dyDescent="0.25">
      <c r="A54" s="4" t="s">
        <v>91</v>
      </c>
      <c r="B54" s="88"/>
      <c r="C54" s="1"/>
      <c r="D54" s="1"/>
      <c r="E54" s="1"/>
      <c r="F54" s="1"/>
      <c r="G54" s="89"/>
      <c r="H54" s="6"/>
    </row>
    <row r="55" spans="1:8" ht="15.75" x14ac:dyDescent="0.25">
      <c r="A55" s="1" t="s">
        <v>92</v>
      </c>
      <c r="B55" s="88"/>
      <c r="C55" s="1"/>
      <c r="D55" s="1"/>
      <c r="E55" s="1"/>
      <c r="F55" s="1"/>
      <c r="G55" s="89"/>
      <c r="H55" s="6"/>
    </row>
    <row r="56" spans="1:8" ht="15.75" x14ac:dyDescent="0.25">
      <c r="A56" s="1" t="s">
        <v>93</v>
      </c>
      <c r="B56" s="88"/>
      <c r="C56" s="1"/>
      <c r="D56" s="1"/>
      <c r="E56" s="1"/>
      <c r="F56" s="1"/>
      <c r="G56" s="89"/>
      <c r="H56" s="6"/>
    </row>
    <row r="57" spans="1:8" ht="15.75" x14ac:dyDescent="0.25">
      <c r="A57" s="1" t="s">
        <v>2</v>
      </c>
      <c r="B57" s="88"/>
      <c r="C57" s="1"/>
      <c r="D57" s="1"/>
      <c r="E57" s="1"/>
      <c r="F57" s="1"/>
      <c r="G57" s="89"/>
      <c r="H57" s="6"/>
    </row>
    <row r="58" spans="1:8" ht="15.75" x14ac:dyDescent="0.25">
      <c r="A58" s="1" t="s">
        <v>94</v>
      </c>
      <c r="B58" s="88"/>
      <c r="C58" s="1"/>
      <c r="D58" s="1"/>
      <c r="E58" s="1"/>
      <c r="F58" s="1"/>
      <c r="G58" s="89"/>
      <c r="H58" s="6"/>
    </row>
    <row r="59" spans="1:8" ht="15.75" x14ac:dyDescent="0.25">
      <c r="A59" s="1" t="s">
        <v>95</v>
      </c>
      <c r="B59" s="88"/>
      <c r="C59" s="1"/>
      <c r="D59" s="1"/>
      <c r="E59" s="1"/>
      <c r="F59" s="1"/>
      <c r="G59" s="89"/>
      <c r="H59" s="6"/>
    </row>
  </sheetData>
  <mergeCells count="11">
    <mergeCell ref="A7:D7"/>
    <mergeCell ref="A39:D39"/>
    <mergeCell ref="A49:D49"/>
    <mergeCell ref="A50:D50"/>
    <mergeCell ref="A2:H2"/>
    <mergeCell ref="G1:H1"/>
    <mergeCell ref="A4:A6"/>
    <mergeCell ref="B4:B6"/>
    <mergeCell ref="C4:C6"/>
    <mergeCell ref="D4:D6"/>
    <mergeCell ref="F4:F6"/>
  </mergeCells>
  <pageMargins left="0.39370078740157483" right="0.19685039370078741" top="0.26" bottom="0.17" header="0.17" footer="0.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28A0-729E-4C60-B62F-CB352CE966ED}">
  <dimension ref="A1:H64"/>
  <sheetViews>
    <sheetView workbookViewId="0">
      <selection activeCell="A4" sqref="A4:A6"/>
    </sheetView>
  </sheetViews>
  <sheetFormatPr defaultRowHeight="14.25" x14ac:dyDescent="0.2"/>
  <cols>
    <col min="1" max="1" width="26.5" customWidth="1"/>
    <col min="2" max="6" width="9.75" customWidth="1"/>
  </cols>
  <sheetData>
    <row r="1" spans="1:8" ht="15.75" x14ac:dyDescent="0.25">
      <c r="A1" s="7"/>
      <c r="B1" s="2"/>
      <c r="C1" s="2"/>
      <c r="D1" s="2"/>
      <c r="F1" s="55"/>
      <c r="G1" s="55" t="s">
        <v>103</v>
      </c>
    </row>
    <row r="2" spans="1:8" ht="36.75" customHeight="1" x14ac:dyDescent="0.3">
      <c r="A2" s="60" t="s">
        <v>102</v>
      </c>
      <c r="B2" s="60"/>
      <c r="C2" s="60"/>
      <c r="D2" s="60"/>
      <c r="E2" s="60"/>
      <c r="F2" s="60"/>
      <c r="G2" s="60"/>
      <c r="H2" s="62"/>
    </row>
    <row r="3" spans="1:8" ht="16.5" thickBot="1" x14ac:dyDescent="0.3">
      <c r="A3" s="1"/>
      <c r="B3" s="1"/>
      <c r="C3" s="1"/>
      <c r="D3" s="7"/>
      <c r="E3" s="1"/>
      <c r="F3" s="6"/>
      <c r="G3" s="6"/>
      <c r="H3" s="6"/>
    </row>
    <row r="4" spans="1:8" ht="15.75" x14ac:dyDescent="0.25">
      <c r="A4" s="72" t="s">
        <v>36</v>
      </c>
      <c r="B4" s="120" t="s">
        <v>60</v>
      </c>
      <c r="C4" s="121" t="s">
        <v>35</v>
      </c>
      <c r="D4" s="74" t="s">
        <v>43</v>
      </c>
      <c r="E4" s="75"/>
      <c r="F4" s="76" t="s">
        <v>33</v>
      </c>
      <c r="G4" s="6"/>
      <c r="H4" s="6"/>
    </row>
    <row r="5" spans="1:8" ht="15.75" x14ac:dyDescent="0.25">
      <c r="A5" s="77"/>
      <c r="B5" s="122"/>
      <c r="C5" s="123"/>
      <c r="D5" s="79"/>
      <c r="E5" s="80" t="s">
        <v>32</v>
      </c>
      <c r="F5" s="81"/>
      <c r="G5" s="6"/>
      <c r="H5" s="6"/>
    </row>
    <row r="6" spans="1:8" ht="16.5" thickBot="1" x14ac:dyDescent="0.3">
      <c r="A6" s="82"/>
      <c r="B6" s="124"/>
      <c r="C6" s="125"/>
      <c r="D6" s="84"/>
      <c r="E6" s="85"/>
      <c r="F6" s="86"/>
      <c r="G6" s="6"/>
      <c r="H6" s="6"/>
    </row>
    <row r="7" spans="1:8" ht="16.5" thickBot="1" x14ac:dyDescent="0.3">
      <c r="A7" s="14" t="s">
        <v>31</v>
      </c>
      <c r="B7" s="15"/>
      <c r="C7" s="15"/>
      <c r="D7" s="16"/>
      <c r="E7" s="50">
        <f>SUM(E8:E43)</f>
        <v>126</v>
      </c>
      <c r="F7" s="112"/>
      <c r="G7" s="6"/>
      <c r="H7" s="6"/>
    </row>
    <row r="8" spans="1:8" ht="15.75" x14ac:dyDescent="0.25">
      <c r="A8" s="19" t="s">
        <v>61</v>
      </c>
      <c r="B8" s="90" t="s">
        <v>62</v>
      </c>
      <c r="C8" s="20">
        <v>1</v>
      </c>
      <c r="D8" s="21">
        <v>2</v>
      </c>
      <c r="E8" s="22">
        <f>C8*D8</f>
        <v>2</v>
      </c>
      <c r="F8" s="22"/>
      <c r="G8" s="6"/>
      <c r="H8" s="6"/>
    </row>
    <row r="9" spans="1:8" ht="15.75" x14ac:dyDescent="0.25">
      <c r="A9" s="23" t="s">
        <v>63</v>
      </c>
      <c r="B9" s="91" t="s">
        <v>62</v>
      </c>
      <c r="C9" s="24">
        <v>1</v>
      </c>
      <c r="D9" s="25">
        <v>2</v>
      </c>
      <c r="E9" s="48">
        <f>C9*D9</f>
        <v>2</v>
      </c>
      <c r="F9" s="26"/>
      <c r="G9" s="6"/>
      <c r="H9" s="6"/>
    </row>
    <row r="10" spans="1:8" ht="15.75" x14ac:dyDescent="0.25">
      <c r="A10" s="23" t="s">
        <v>101</v>
      </c>
      <c r="B10" s="91" t="s">
        <v>64</v>
      </c>
      <c r="C10" s="24">
        <v>5</v>
      </c>
      <c r="D10" s="25">
        <v>3</v>
      </c>
      <c r="E10" s="26">
        <f>C10*D10</f>
        <v>15</v>
      </c>
      <c r="F10" s="26"/>
      <c r="G10" s="6"/>
      <c r="H10" s="6"/>
    </row>
    <row r="11" spans="1:8" ht="15.75" x14ac:dyDescent="0.25">
      <c r="A11" s="23" t="s">
        <v>101</v>
      </c>
      <c r="B11" s="91" t="s">
        <v>62</v>
      </c>
      <c r="C11" s="24">
        <v>4</v>
      </c>
      <c r="D11" s="25">
        <v>1</v>
      </c>
      <c r="E11" s="26">
        <f>C11*D11</f>
        <v>4</v>
      </c>
      <c r="F11" s="26"/>
      <c r="G11" s="6"/>
      <c r="H11" s="6"/>
    </row>
    <row r="12" spans="1:8" ht="15.75" x14ac:dyDescent="0.25">
      <c r="A12" s="23" t="s">
        <v>28</v>
      </c>
      <c r="B12" s="91" t="s">
        <v>65</v>
      </c>
      <c r="C12" s="24">
        <v>3</v>
      </c>
      <c r="D12" s="25">
        <v>4</v>
      </c>
      <c r="E12" s="26">
        <f>C12*D12</f>
        <v>12</v>
      </c>
      <c r="F12" s="26"/>
      <c r="G12" s="6"/>
      <c r="H12" s="6"/>
    </row>
    <row r="13" spans="1:8" ht="15.75" x14ac:dyDescent="0.25">
      <c r="A13" s="23" t="s">
        <v>28</v>
      </c>
      <c r="B13" s="91" t="s">
        <v>66</v>
      </c>
      <c r="C13" s="24">
        <v>3</v>
      </c>
      <c r="D13" s="25">
        <v>1</v>
      </c>
      <c r="E13" s="26">
        <f>C13*D13</f>
        <v>3</v>
      </c>
      <c r="F13" s="26"/>
      <c r="G13" s="6"/>
      <c r="H13" s="6"/>
    </row>
    <row r="14" spans="1:8" ht="15.75" x14ac:dyDescent="0.25">
      <c r="A14" s="23" t="s">
        <v>47</v>
      </c>
      <c r="B14" s="91" t="s">
        <v>66</v>
      </c>
      <c r="C14" s="24">
        <v>3</v>
      </c>
      <c r="D14" s="25">
        <v>1</v>
      </c>
      <c r="E14" s="26">
        <f>C14*D14</f>
        <v>3</v>
      </c>
      <c r="F14" s="26" t="s">
        <v>67</v>
      </c>
      <c r="G14" s="6"/>
      <c r="H14" s="6"/>
    </row>
    <row r="15" spans="1:8" ht="15.75" x14ac:dyDescent="0.25">
      <c r="A15" s="23" t="s">
        <v>27</v>
      </c>
      <c r="B15" s="91" t="s">
        <v>66</v>
      </c>
      <c r="C15" s="24">
        <v>3</v>
      </c>
      <c r="D15" s="25">
        <v>1</v>
      </c>
      <c r="E15" s="26">
        <f>C15*D15</f>
        <v>3</v>
      </c>
      <c r="F15" s="26"/>
      <c r="G15" s="6"/>
      <c r="H15" s="6"/>
    </row>
    <row r="16" spans="1:8" ht="15.75" x14ac:dyDescent="0.25">
      <c r="A16" s="23" t="s">
        <v>26</v>
      </c>
      <c r="B16" s="91" t="s">
        <v>64</v>
      </c>
      <c r="C16" s="24">
        <v>4</v>
      </c>
      <c r="D16" s="25">
        <v>3</v>
      </c>
      <c r="E16" s="26">
        <f>C16*D16</f>
        <v>12</v>
      </c>
      <c r="F16" s="26"/>
      <c r="G16" s="6"/>
      <c r="H16" s="6"/>
    </row>
    <row r="17" spans="1:8" ht="15.75" x14ac:dyDescent="0.25">
      <c r="A17" s="92" t="s">
        <v>26</v>
      </c>
      <c r="B17" s="93" t="s">
        <v>62</v>
      </c>
      <c r="C17" s="24">
        <v>3</v>
      </c>
      <c r="D17" s="25">
        <v>1</v>
      </c>
      <c r="E17" s="48">
        <f>C17*D17</f>
        <v>3</v>
      </c>
      <c r="F17" s="48"/>
      <c r="G17" s="6"/>
      <c r="H17" s="6"/>
    </row>
    <row r="18" spans="1:8" ht="15.75" x14ac:dyDescent="0.25">
      <c r="A18" s="23" t="s">
        <v>25</v>
      </c>
      <c r="B18" s="93" t="s">
        <v>64</v>
      </c>
      <c r="C18" s="24">
        <v>2</v>
      </c>
      <c r="D18" s="25">
        <v>1</v>
      </c>
      <c r="E18" s="28">
        <f>C18*D18</f>
        <v>2</v>
      </c>
      <c r="F18" s="28"/>
      <c r="G18" s="6"/>
      <c r="H18" s="6"/>
    </row>
    <row r="19" spans="1:8" ht="15.75" x14ac:dyDescent="0.25">
      <c r="A19" s="23" t="s">
        <v>25</v>
      </c>
      <c r="B19" s="91" t="s">
        <v>62</v>
      </c>
      <c r="C19" s="24">
        <v>1</v>
      </c>
      <c r="D19" s="25">
        <v>4</v>
      </c>
      <c r="E19" s="28">
        <f>C19*D19</f>
        <v>4</v>
      </c>
      <c r="F19" s="28"/>
      <c r="G19" s="6"/>
      <c r="H19" s="6"/>
    </row>
    <row r="20" spans="1:8" ht="15.75" x14ac:dyDescent="0.25">
      <c r="A20" s="23" t="s">
        <v>24</v>
      </c>
      <c r="B20" s="91" t="s">
        <v>64</v>
      </c>
      <c r="C20" s="24">
        <v>3</v>
      </c>
      <c r="D20" s="25">
        <v>2</v>
      </c>
      <c r="E20" s="28">
        <f>C20*D20</f>
        <v>6</v>
      </c>
      <c r="F20" s="28"/>
      <c r="G20" s="6"/>
      <c r="H20" s="6"/>
    </row>
    <row r="21" spans="1:8" ht="15.75" x14ac:dyDescent="0.25">
      <c r="A21" s="23" t="s">
        <v>24</v>
      </c>
      <c r="B21" s="91" t="s">
        <v>62</v>
      </c>
      <c r="C21" s="24">
        <v>2</v>
      </c>
      <c r="D21" s="25">
        <v>1</v>
      </c>
      <c r="E21" s="28">
        <f>C21*D21</f>
        <v>2</v>
      </c>
      <c r="F21" s="28"/>
      <c r="G21" s="6"/>
      <c r="H21" s="6"/>
    </row>
    <row r="22" spans="1:8" ht="15.75" x14ac:dyDescent="0.25">
      <c r="A22" s="23" t="s">
        <v>13</v>
      </c>
      <c r="B22" s="91" t="s">
        <v>64</v>
      </c>
      <c r="C22" s="24">
        <v>3</v>
      </c>
      <c r="D22" s="25">
        <v>1</v>
      </c>
      <c r="E22" s="28">
        <f>C22*D22</f>
        <v>3</v>
      </c>
      <c r="F22" s="28"/>
      <c r="G22" s="6"/>
      <c r="H22" s="6"/>
    </row>
    <row r="23" spans="1:8" ht="15.75" x14ac:dyDescent="0.25">
      <c r="A23" s="23" t="s">
        <v>13</v>
      </c>
      <c r="B23" s="91" t="s">
        <v>62</v>
      </c>
      <c r="C23" s="24">
        <v>2</v>
      </c>
      <c r="D23" s="25">
        <v>1</v>
      </c>
      <c r="E23" s="28">
        <f>C23*D23</f>
        <v>2</v>
      </c>
      <c r="F23" s="28"/>
      <c r="G23" s="6"/>
      <c r="H23" s="6"/>
    </row>
    <row r="24" spans="1:8" ht="15.75" x14ac:dyDescent="0.25">
      <c r="A24" s="23" t="s">
        <v>12</v>
      </c>
      <c r="B24" s="91" t="s">
        <v>64</v>
      </c>
      <c r="C24" s="24">
        <v>3</v>
      </c>
      <c r="D24" s="25">
        <v>1</v>
      </c>
      <c r="E24" s="28">
        <f>C24*D24</f>
        <v>3</v>
      </c>
      <c r="F24" s="28"/>
      <c r="G24" s="6"/>
      <c r="H24" s="6"/>
    </row>
    <row r="25" spans="1:8" ht="15.75" x14ac:dyDescent="0.25">
      <c r="A25" s="23" t="s">
        <v>12</v>
      </c>
      <c r="B25" s="91" t="s">
        <v>62</v>
      </c>
      <c r="C25" s="24">
        <v>2</v>
      </c>
      <c r="D25" s="25">
        <v>1</v>
      </c>
      <c r="E25" s="28">
        <f>C25*D25</f>
        <v>2</v>
      </c>
      <c r="F25" s="28"/>
      <c r="G25" s="6"/>
      <c r="H25" s="6"/>
    </row>
    <row r="26" spans="1:8" ht="15.75" x14ac:dyDescent="0.25">
      <c r="A26" s="29" t="s">
        <v>23</v>
      </c>
      <c r="B26" s="94" t="s">
        <v>64</v>
      </c>
      <c r="C26" s="24">
        <v>3</v>
      </c>
      <c r="D26" s="25">
        <v>1</v>
      </c>
      <c r="E26" s="28">
        <f>C26*D26</f>
        <v>3</v>
      </c>
      <c r="F26" s="28"/>
      <c r="G26" s="6"/>
      <c r="H26" s="6"/>
    </row>
    <row r="27" spans="1:8" ht="15.75" x14ac:dyDescent="0.25">
      <c r="A27" s="29" t="s">
        <v>23</v>
      </c>
      <c r="B27" s="94" t="s">
        <v>62</v>
      </c>
      <c r="C27" s="24">
        <v>2</v>
      </c>
      <c r="D27" s="25">
        <v>1</v>
      </c>
      <c r="E27" s="28">
        <f>C27*D27</f>
        <v>2</v>
      </c>
      <c r="F27" s="28"/>
      <c r="G27" s="6"/>
      <c r="H27" s="6"/>
    </row>
    <row r="28" spans="1:8" ht="15.75" x14ac:dyDescent="0.25">
      <c r="A28" s="23" t="s">
        <v>21</v>
      </c>
      <c r="B28" s="94" t="s">
        <v>64</v>
      </c>
      <c r="C28" s="24">
        <v>3</v>
      </c>
      <c r="D28" s="25">
        <v>1</v>
      </c>
      <c r="E28" s="28">
        <f>C28*D28</f>
        <v>3</v>
      </c>
      <c r="F28" s="28"/>
      <c r="G28" s="6"/>
      <c r="H28" s="6"/>
    </row>
    <row r="29" spans="1:8" ht="15.75" x14ac:dyDescent="0.25">
      <c r="A29" s="23" t="s">
        <v>21</v>
      </c>
      <c r="B29" s="91" t="s">
        <v>62</v>
      </c>
      <c r="C29" s="24">
        <v>2</v>
      </c>
      <c r="D29" s="25">
        <v>1</v>
      </c>
      <c r="E29" s="28">
        <f>C29*D29</f>
        <v>2</v>
      </c>
      <c r="F29" s="28"/>
      <c r="G29" s="6"/>
      <c r="H29" s="6"/>
    </row>
    <row r="30" spans="1:8" ht="15.75" x14ac:dyDescent="0.25">
      <c r="A30" s="29" t="s">
        <v>20</v>
      </c>
      <c r="B30" s="94" t="s">
        <v>62</v>
      </c>
      <c r="C30" s="24">
        <v>2</v>
      </c>
      <c r="D30" s="25">
        <v>1</v>
      </c>
      <c r="E30" s="28">
        <f>C30*D30</f>
        <v>2</v>
      </c>
      <c r="F30" s="28"/>
      <c r="G30" s="6"/>
      <c r="H30" s="6"/>
    </row>
    <row r="31" spans="1:8" ht="15.75" x14ac:dyDescent="0.25">
      <c r="A31" s="23" t="s">
        <v>19</v>
      </c>
      <c r="B31" s="91" t="s">
        <v>62</v>
      </c>
      <c r="C31" s="24">
        <v>2</v>
      </c>
      <c r="D31" s="25">
        <v>2</v>
      </c>
      <c r="E31" s="28">
        <f>C31*D31</f>
        <v>4</v>
      </c>
      <c r="F31" s="28"/>
      <c r="G31" s="6"/>
      <c r="H31" s="6"/>
    </row>
    <row r="32" spans="1:8" ht="15.75" x14ac:dyDescent="0.25">
      <c r="A32" s="23" t="s">
        <v>100</v>
      </c>
      <c r="B32" s="91" t="s">
        <v>62</v>
      </c>
      <c r="C32" s="24">
        <v>2</v>
      </c>
      <c r="D32" s="25">
        <v>1</v>
      </c>
      <c r="E32" s="28">
        <f>C32*D32</f>
        <v>2</v>
      </c>
      <c r="F32" s="28" t="s">
        <v>99</v>
      </c>
      <c r="G32" s="6"/>
      <c r="H32" s="6"/>
    </row>
    <row r="33" spans="1:8" ht="15.75" x14ac:dyDescent="0.25">
      <c r="A33" s="23" t="s">
        <v>69</v>
      </c>
      <c r="B33" s="91" t="s">
        <v>62</v>
      </c>
      <c r="C33" s="24">
        <v>2</v>
      </c>
      <c r="D33" s="25">
        <v>1</v>
      </c>
      <c r="E33" s="28">
        <f>C33*D33</f>
        <v>2</v>
      </c>
      <c r="F33" s="26"/>
      <c r="G33" s="6"/>
      <c r="H33" s="6"/>
    </row>
    <row r="34" spans="1:8" ht="15.75" x14ac:dyDescent="0.25">
      <c r="A34" s="23" t="s">
        <v>98</v>
      </c>
      <c r="B34" s="91" t="s">
        <v>62</v>
      </c>
      <c r="C34" s="24">
        <v>2</v>
      </c>
      <c r="D34" s="25">
        <v>1</v>
      </c>
      <c r="E34" s="28">
        <f>C34*D34</f>
        <v>2</v>
      </c>
      <c r="F34" s="28"/>
      <c r="G34" s="6"/>
      <c r="H34" s="6"/>
    </row>
    <row r="35" spans="1:8" ht="15.75" x14ac:dyDescent="0.25">
      <c r="A35" s="30" t="s">
        <v>17</v>
      </c>
      <c r="B35" s="91" t="s">
        <v>62</v>
      </c>
      <c r="C35" s="24">
        <v>2</v>
      </c>
      <c r="D35" s="31">
        <v>1</v>
      </c>
      <c r="E35" s="28">
        <f>C35*D35</f>
        <v>2</v>
      </c>
      <c r="F35" s="28"/>
      <c r="G35" s="6"/>
      <c r="H35" s="6"/>
    </row>
    <row r="36" spans="1:8" ht="15.75" x14ac:dyDescent="0.25">
      <c r="A36" s="95" t="s">
        <v>70</v>
      </c>
      <c r="B36" s="93" t="s">
        <v>62</v>
      </c>
      <c r="C36" s="96">
        <v>2</v>
      </c>
      <c r="D36" s="97">
        <v>3</v>
      </c>
      <c r="E36" s="28">
        <f>C36*D36</f>
        <v>6</v>
      </c>
      <c r="F36" s="28"/>
      <c r="G36" s="6"/>
      <c r="H36" s="6"/>
    </row>
    <row r="37" spans="1:8" ht="15.75" x14ac:dyDescent="0.25">
      <c r="A37" s="95" t="s">
        <v>71</v>
      </c>
      <c r="B37" s="93" t="s">
        <v>62</v>
      </c>
      <c r="C37" s="96">
        <v>2</v>
      </c>
      <c r="D37" s="97">
        <v>1</v>
      </c>
      <c r="E37" s="28">
        <f>C37*D37</f>
        <v>2</v>
      </c>
      <c r="F37" s="28"/>
      <c r="G37" s="6"/>
      <c r="H37" s="6"/>
    </row>
    <row r="38" spans="1:8" ht="15.75" x14ac:dyDescent="0.25">
      <c r="A38" s="95" t="s">
        <v>73</v>
      </c>
      <c r="B38" s="93"/>
      <c r="C38" s="96">
        <v>1</v>
      </c>
      <c r="D38" s="97">
        <v>5</v>
      </c>
      <c r="E38" s="28">
        <f>C38*D38</f>
        <v>5</v>
      </c>
      <c r="F38" s="28"/>
      <c r="G38" s="6"/>
      <c r="H38" s="6"/>
    </row>
    <row r="39" spans="1:8" ht="15.75" x14ac:dyDescent="0.25">
      <c r="A39" s="95" t="s">
        <v>77</v>
      </c>
      <c r="B39" s="93"/>
      <c r="C39" s="96">
        <v>2</v>
      </c>
      <c r="D39" s="97">
        <v>1</v>
      </c>
      <c r="E39" s="28">
        <f>C39*D39</f>
        <v>2</v>
      </c>
      <c r="F39" s="28"/>
      <c r="G39" s="6"/>
      <c r="H39" s="6"/>
    </row>
    <row r="40" spans="1:8" ht="15.75" x14ac:dyDescent="0.25">
      <c r="A40" s="95" t="s">
        <v>72</v>
      </c>
      <c r="B40" s="93"/>
      <c r="C40" s="96">
        <v>1</v>
      </c>
      <c r="D40" s="97">
        <v>1</v>
      </c>
      <c r="E40" s="28">
        <f>C40*D40</f>
        <v>1</v>
      </c>
      <c r="F40" s="28"/>
      <c r="G40" s="6"/>
      <c r="H40" s="6"/>
    </row>
    <row r="41" spans="1:8" ht="15.75" x14ac:dyDescent="0.25">
      <c r="A41" s="95" t="s">
        <v>97</v>
      </c>
      <c r="B41" s="93"/>
      <c r="C41" s="96">
        <v>2</v>
      </c>
      <c r="D41" s="97">
        <v>1</v>
      </c>
      <c r="E41" s="26">
        <f>C41*D41</f>
        <v>2</v>
      </c>
      <c r="F41" s="28"/>
      <c r="G41" s="6"/>
      <c r="H41" s="6"/>
    </row>
    <row r="42" spans="1:8" ht="29.25" customHeight="1" x14ac:dyDescent="0.25">
      <c r="A42" s="98" t="s">
        <v>78</v>
      </c>
      <c r="B42" s="93"/>
      <c r="C42" s="99">
        <v>1</v>
      </c>
      <c r="D42" s="100">
        <v>1</v>
      </c>
      <c r="E42" s="101">
        <f>C42*D42</f>
        <v>1</v>
      </c>
      <c r="F42" s="28"/>
      <c r="G42" s="6"/>
      <c r="H42" s="6"/>
    </row>
    <row r="43" spans="1:8" ht="16.5" thickBot="1" x14ac:dyDescent="0.3">
      <c r="A43" s="113" t="s">
        <v>16</v>
      </c>
      <c r="B43" s="114"/>
      <c r="C43" s="35" t="s">
        <v>81</v>
      </c>
      <c r="D43" s="64">
        <v>0</v>
      </c>
      <c r="E43" s="36"/>
      <c r="F43" s="36"/>
      <c r="G43" s="6"/>
      <c r="H43" s="6"/>
    </row>
    <row r="44" spans="1:8" ht="16.5" thickBot="1" x14ac:dyDescent="0.3">
      <c r="A44" s="115" t="s">
        <v>14</v>
      </c>
      <c r="B44" s="57"/>
      <c r="C44" s="57"/>
      <c r="D44" s="57"/>
      <c r="E44" s="57">
        <f>SUM(E45:E52)</f>
        <v>15</v>
      </c>
      <c r="F44" s="41"/>
      <c r="G44" s="6"/>
      <c r="H44" s="6"/>
    </row>
    <row r="45" spans="1:8" ht="15.75" x14ac:dyDescent="0.25">
      <c r="A45" s="70" t="s">
        <v>29</v>
      </c>
      <c r="B45" s="71"/>
      <c r="C45" s="71">
        <v>1</v>
      </c>
      <c r="D45" s="22">
        <v>4</v>
      </c>
      <c r="E45" s="61">
        <f>C45*D45</f>
        <v>4</v>
      </c>
      <c r="F45" s="71"/>
      <c r="G45" s="6"/>
      <c r="H45" s="6"/>
    </row>
    <row r="46" spans="1:8" ht="15.75" x14ac:dyDescent="0.25">
      <c r="A46" s="102" t="s">
        <v>25</v>
      </c>
      <c r="B46" s="103"/>
      <c r="C46" s="103">
        <v>1</v>
      </c>
      <c r="D46" s="44">
        <v>1</v>
      </c>
      <c r="E46" s="26">
        <f>C46*D46</f>
        <v>1</v>
      </c>
      <c r="F46" s="103"/>
      <c r="G46" s="6"/>
      <c r="H46" s="6"/>
    </row>
    <row r="47" spans="1:8" ht="15.75" x14ac:dyDescent="0.25">
      <c r="A47" s="104" t="s">
        <v>83</v>
      </c>
      <c r="B47" s="105"/>
      <c r="C47" s="105">
        <v>1</v>
      </c>
      <c r="D47" s="26">
        <v>4</v>
      </c>
      <c r="E47" s="26">
        <f>C47*D47</f>
        <v>4</v>
      </c>
      <c r="F47" s="105"/>
      <c r="G47" s="6"/>
      <c r="H47" s="6"/>
    </row>
    <row r="48" spans="1:8" ht="15.75" x14ac:dyDescent="0.25">
      <c r="A48" s="104" t="s">
        <v>84</v>
      </c>
      <c r="B48" s="105"/>
      <c r="C48" s="105">
        <v>1</v>
      </c>
      <c r="D48" s="26">
        <v>1</v>
      </c>
      <c r="E48" s="26">
        <f>C48*D48</f>
        <v>1</v>
      </c>
      <c r="F48" s="105"/>
      <c r="G48" s="6"/>
      <c r="H48" s="6"/>
    </row>
    <row r="49" spans="1:8" ht="15.75" x14ac:dyDescent="0.25">
      <c r="A49" s="104" t="s">
        <v>85</v>
      </c>
      <c r="B49" s="106"/>
      <c r="C49" s="105">
        <v>1</v>
      </c>
      <c r="D49" s="27">
        <v>1</v>
      </c>
      <c r="E49" s="26">
        <f>C49*D49</f>
        <v>1</v>
      </c>
      <c r="F49" s="105"/>
      <c r="G49" s="6"/>
      <c r="H49" s="6"/>
    </row>
    <row r="50" spans="1:8" ht="15.75" x14ac:dyDescent="0.25">
      <c r="A50" s="104" t="s">
        <v>86</v>
      </c>
      <c r="B50" s="106"/>
      <c r="C50" s="105">
        <v>1</v>
      </c>
      <c r="D50" s="27">
        <v>2</v>
      </c>
      <c r="E50" s="26">
        <f>C50*D50</f>
        <v>2</v>
      </c>
      <c r="F50" s="105"/>
      <c r="G50" s="6"/>
      <c r="H50" s="6"/>
    </row>
    <row r="51" spans="1:8" ht="15.75" x14ac:dyDescent="0.25">
      <c r="A51" s="42" t="s">
        <v>87</v>
      </c>
      <c r="B51" s="107"/>
      <c r="C51" s="43">
        <v>1</v>
      </c>
      <c r="D51" s="25">
        <v>1</v>
      </c>
      <c r="E51" s="26">
        <f>C51*D51</f>
        <v>1</v>
      </c>
      <c r="F51" s="26"/>
      <c r="G51" s="6"/>
      <c r="H51" s="6"/>
    </row>
    <row r="52" spans="1:8" ht="16.5" thickBot="1" x14ac:dyDescent="0.3">
      <c r="A52" s="116" t="s">
        <v>88</v>
      </c>
      <c r="B52" s="117"/>
      <c r="C52" s="118">
        <v>1</v>
      </c>
      <c r="D52" s="21">
        <v>1</v>
      </c>
      <c r="E52" s="48">
        <f>C52*D52</f>
        <v>1</v>
      </c>
      <c r="F52" s="58"/>
      <c r="G52" s="6"/>
      <c r="H52" s="6"/>
    </row>
    <row r="53" spans="1:8" ht="16.5" thickBot="1" x14ac:dyDescent="0.3">
      <c r="A53" s="49" t="s">
        <v>11</v>
      </c>
      <c r="B53" s="109"/>
      <c r="C53" s="18">
        <v>2</v>
      </c>
      <c r="D53" s="50">
        <v>3</v>
      </c>
      <c r="E53" s="119">
        <f>C53*D53</f>
        <v>6</v>
      </c>
      <c r="F53" s="18"/>
      <c r="G53" s="6"/>
      <c r="H53" s="6"/>
    </row>
    <row r="54" spans="1:8" ht="16.5" thickBot="1" x14ac:dyDescent="0.3">
      <c r="A54" s="51" t="s">
        <v>10</v>
      </c>
      <c r="B54" s="52"/>
      <c r="C54" s="52"/>
      <c r="D54" s="53"/>
      <c r="E54" s="54">
        <f>E7+E44+E53</f>
        <v>147</v>
      </c>
      <c r="F54" s="7"/>
      <c r="G54" s="6"/>
      <c r="H54" s="6"/>
    </row>
    <row r="55" spans="1:8" ht="16.5" thickBot="1" x14ac:dyDescent="0.3">
      <c r="A55" s="51" t="s">
        <v>9</v>
      </c>
      <c r="B55" s="52"/>
      <c r="C55" s="52"/>
      <c r="D55" s="53"/>
      <c r="E55" s="54">
        <f>51*3-E54</f>
        <v>6</v>
      </c>
      <c r="F55" s="7"/>
      <c r="G55" s="6"/>
      <c r="H55" s="6"/>
    </row>
    <row r="56" spans="1:8" ht="15.75" x14ac:dyDescent="0.25">
      <c r="A56" s="9"/>
      <c r="B56" s="9"/>
      <c r="C56" s="9"/>
      <c r="D56" s="9"/>
      <c r="E56" s="8"/>
      <c r="F56" s="7"/>
      <c r="G56" s="6"/>
      <c r="H56" s="6"/>
    </row>
    <row r="57" spans="1:8" ht="15.75" x14ac:dyDescent="0.25">
      <c r="A57" s="1" t="s">
        <v>8</v>
      </c>
      <c r="B57" s="88"/>
      <c r="C57" s="5"/>
      <c r="D57" s="5"/>
      <c r="E57" s="5"/>
      <c r="F57" s="5"/>
      <c r="G57" s="89"/>
      <c r="H57" s="6"/>
    </row>
    <row r="58" spans="1:8" ht="15.75" x14ac:dyDescent="0.25">
      <c r="A58" s="1" t="s">
        <v>96</v>
      </c>
      <c r="B58" s="88"/>
      <c r="C58" s="1"/>
      <c r="D58" s="1"/>
      <c r="E58" s="1"/>
      <c r="F58" s="1"/>
      <c r="G58" s="89"/>
      <c r="H58" s="6"/>
    </row>
    <row r="59" spans="1:8" ht="15.75" x14ac:dyDescent="0.25">
      <c r="A59" s="4" t="s">
        <v>91</v>
      </c>
      <c r="B59" s="88"/>
      <c r="C59" s="1"/>
      <c r="D59" s="1"/>
      <c r="E59" s="1"/>
      <c r="F59" s="1"/>
      <c r="G59" s="89"/>
      <c r="H59" s="6"/>
    </row>
    <row r="60" spans="1:8" ht="15.75" x14ac:dyDescent="0.25">
      <c r="A60" s="1" t="s">
        <v>92</v>
      </c>
      <c r="B60" s="88"/>
      <c r="C60" s="1"/>
      <c r="D60" s="1"/>
      <c r="E60" s="1"/>
      <c r="F60" s="1"/>
      <c r="G60" s="89"/>
      <c r="H60" s="6"/>
    </row>
    <row r="61" spans="1:8" ht="15.75" x14ac:dyDescent="0.25">
      <c r="A61" s="1" t="s">
        <v>93</v>
      </c>
      <c r="B61" s="88"/>
      <c r="C61" s="1"/>
      <c r="D61" s="1"/>
      <c r="E61" s="1"/>
      <c r="F61" s="1"/>
      <c r="G61" s="89"/>
      <c r="H61" s="6"/>
    </row>
    <row r="62" spans="1:8" ht="15.75" x14ac:dyDescent="0.25">
      <c r="A62" s="1" t="s">
        <v>2</v>
      </c>
      <c r="B62" s="88"/>
      <c r="C62" s="1"/>
      <c r="D62" s="1"/>
      <c r="E62" s="1"/>
      <c r="F62" s="1"/>
      <c r="G62" s="89"/>
      <c r="H62" s="6"/>
    </row>
    <row r="63" spans="1:8" ht="15.75" x14ac:dyDescent="0.25">
      <c r="A63" s="1" t="s">
        <v>94</v>
      </c>
      <c r="B63" s="88"/>
      <c r="C63" s="1"/>
      <c r="D63" s="1"/>
      <c r="E63" s="1"/>
      <c r="F63" s="1"/>
      <c r="G63" s="89"/>
      <c r="H63" s="6"/>
    </row>
    <row r="64" spans="1:8" ht="15.75" x14ac:dyDescent="0.25">
      <c r="A64" s="1" t="s">
        <v>95</v>
      </c>
      <c r="B64" s="88"/>
      <c r="C64" s="1"/>
      <c r="D64" s="1"/>
      <c r="E64" s="1"/>
      <c r="F64" s="1"/>
      <c r="G64" s="89"/>
      <c r="H64" s="6"/>
    </row>
  </sheetData>
  <mergeCells count="9">
    <mergeCell ref="A2:G2"/>
    <mergeCell ref="F4:F6"/>
    <mergeCell ref="A54:D54"/>
    <mergeCell ref="A55:D55"/>
    <mergeCell ref="A4:A6"/>
    <mergeCell ref="B4:B6"/>
    <mergeCell ref="C4:C6"/>
    <mergeCell ref="D4:D6"/>
    <mergeCell ref="A7:D7"/>
  </mergeCells>
  <pageMargins left="0.39370078740157483" right="0.19685039370078741" top="0.26" bottom="0.17" header="0.17" footer="0.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I a</vt:lpstr>
      <vt:lpstr>I b</vt:lpstr>
      <vt:lpstr>I c</vt:lpstr>
      <vt:lpstr>II a</vt:lpstr>
      <vt:lpstr>II b</vt:lpstr>
      <vt:lpstr>III </vt:lpstr>
      <vt:lpstr>IV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Mokinys</dc:creator>
  <cp:lastModifiedBy>Mokinys</cp:lastModifiedBy>
  <cp:lastPrinted>2022-09-30T06:59:26Z</cp:lastPrinted>
  <dcterms:created xsi:type="dcterms:W3CDTF">2022-09-30T05:33:00Z</dcterms:created>
  <dcterms:modified xsi:type="dcterms:W3CDTF">2022-09-30T06:59:28Z</dcterms:modified>
</cp:coreProperties>
</file>